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adot-my.sharepoint.com/personal/tammy_haugen_iowadot_us/Documents/Desktop/Revision Assembly/April25/RDD/PDFsandWebFiles/Indexes/"/>
    </mc:Choice>
  </mc:AlternateContent>
  <xr:revisionPtr revIDLastSave="56" documentId="13_ncr:1_{6343287E-F6EC-4235-9996-B40ACCFE3292}" xr6:coauthVersionLast="47" xr6:coauthVersionMax="47" xr10:uidLastSave="{BC08C74D-CDE9-4D4F-BF9A-B8A7BE047FA4}"/>
  <bookViews>
    <workbookView xWindow="6015" yWindow="1845" windowWidth="11520" windowHeight="6480" tabRatio="497" activeTab="1" xr2:uid="{00000000-000D-0000-FFFF-FFFF00000000}"/>
  </bookViews>
  <sheets>
    <sheet name="Backbone" sheetId="1" r:id="rId1"/>
    <sheet name="Shoulder" sheetId="2" r:id="rId2"/>
    <sheet name="Auxiliary Lane" sheetId="4" r:id="rId3"/>
    <sheet name="Auxiliary Lane Shoulder" sheetId="6" r:id="rId4"/>
  </sheets>
  <definedNames>
    <definedName name="_xlnm.Print_Area" localSheetId="2">'Auxiliary Lane'!$B$1:$E$33</definedName>
    <definedName name="_xlnm.Print_Area" localSheetId="3">'Auxiliary Lane Shoulder'!$B$1:$E$33</definedName>
    <definedName name="_xlnm.Print_Area" localSheetId="0">Backbone!$B$1:$E$69</definedName>
    <definedName name="_xlnm.Print_Area" localSheetId="1">Shoulder!$B$1:$E$33,Shoulder!$B$35:$E$67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" l="1"/>
  <c r="G53" i="2" l="1"/>
  <c r="G52" i="2"/>
  <c r="G45" i="2" l="1"/>
  <c r="G13" i="1"/>
  <c r="G28" i="2"/>
  <c r="G8" i="6" l="1"/>
  <c r="G9" i="6"/>
  <c r="G10" i="6"/>
  <c r="G11" i="6"/>
  <c r="G12" i="6"/>
  <c r="G15" i="6"/>
  <c r="G16" i="6"/>
  <c r="G17" i="6"/>
  <c r="G18" i="6"/>
  <c r="G19" i="6"/>
  <c r="G20" i="6"/>
  <c r="G59" i="1"/>
  <c r="G59" i="2"/>
  <c r="G64" i="2"/>
  <c r="G12" i="1"/>
  <c r="G49" i="2"/>
  <c r="G50" i="2"/>
  <c r="G48" i="1"/>
  <c r="G26" i="1"/>
  <c r="G67" i="1"/>
  <c r="G66" i="1"/>
  <c r="G65" i="1"/>
  <c r="G64" i="1"/>
  <c r="G63" i="1"/>
  <c r="G62" i="1"/>
  <c r="G61" i="1"/>
  <c r="G60" i="1"/>
  <c r="G58" i="1"/>
  <c r="G57" i="1"/>
  <c r="G56" i="1"/>
  <c r="G55" i="1"/>
  <c r="G54" i="1"/>
  <c r="G53" i="1"/>
  <c r="G52" i="1"/>
  <c r="G51" i="1"/>
  <c r="G50" i="1"/>
  <c r="G49" i="1"/>
  <c r="G47" i="1"/>
  <c r="G46" i="1"/>
  <c r="G44" i="1"/>
  <c r="G43" i="1"/>
  <c r="G42" i="1"/>
  <c r="G7" i="6"/>
  <c r="G13" i="6"/>
  <c r="G14" i="6"/>
  <c r="G21" i="6"/>
  <c r="G22" i="6"/>
  <c r="G23" i="6"/>
  <c r="G24" i="6"/>
  <c r="G25" i="6"/>
  <c r="G26" i="6"/>
  <c r="G27" i="6"/>
  <c r="G28" i="6"/>
  <c r="G29" i="6"/>
  <c r="G30" i="6"/>
  <c r="G31" i="6"/>
  <c r="G32" i="6"/>
  <c r="G6" i="6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6" i="4"/>
  <c r="G65" i="2"/>
  <c r="G66" i="2"/>
  <c r="G30" i="2"/>
  <c r="G31" i="2"/>
  <c r="G32" i="2"/>
  <c r="G40" i="2"/>
  <c r="G41" i="2"/>
  <c r="G42" i="2"/>
  <c r="G43" i="2"/>
  <c r="G44" i="2"/>
  <c r="G46" i="2"/>
  <c r="G47" i="2"/>
  <c r="G48" i="2"/>
  <c r="G54" i="2"/>
  <c r="G55" i="2"/>
  <c r="G56" i="2"/>
  <c r="G57" i="2"/>
  <c r="G58" i="2"/>
  <c r="G60" i="2"/>
  <c r="G61" i="2"/>
  <c r="G62" i="2"/>
  <c r="G63" i="2"/>
  <c r="G7" i="2"/>
  <c r="G8" i="2"/>
  <c r="G9" i="2"/>
  <c r="G10" i="2"/>
  <c r="G11" i="2"/>
  <c r="G12" i="2"/>
  <c r="G13" i="2"/>
  <c r="G14" i="2"/>
  <c r="G18" i="2"/>
  <c r="G19" i="2"/>
  <c r="G20" i="2"/>
  <c r="G21" i="2"/>
  <c r="G22" i="2"/>
  <c r="G23" i="2"/>
  <c r="G24" i="2"/>
  <c r="G25" i="2"/>
  <c r="G26" i="2"/>
  <c r="G27" i="2"/>
  <c r="G29" i="2"/>
  <c r="G6" i="2"/>
  <c r="G7" i="1"/>
  <c r="G8" i="1"/>
  <c r="G27" i="1"/>
  <c r="G22" i="1"/>
  <c r="G10" i="1"/>
  <c r="G11" i="1"/>
  <c r="G14" i="1"/>
  <c r="G15" i="1"/>
  <c r="G16" i="1"/>
  <c r="G17" i="1"/>
  <c r="G18" i="1"/>
  <c r="G19" i="1"/>
  <c r="G20" i="1"/>
  <c r="G21" i="1"/>
  <c r="G23" i="1"/>
  <c r="G24" i="1"/>
  <c r="G25" i="1"/>
  <c r="G28" i="1"/>
  <c r="G29" i="1"/>
  <c r="G30" i="1"/>
  <c r="G31" i="1"/>
  <c r="G32" i="1"/>
  <c r="G9" i="1"/>
</calcChain>
</file>

<file path=xl/sharedStrings.xml><?xml version="1.0" encoding="utf-8"?>
<sst xmlns="http://schemas.openxmlformats.org/spreadsheetml/2006/main" count="437" uniqueCount="173">
  <si>
    <t>Name</t>
  </si>
  <si>
    <t>Date</t>
  </si>
  <si>
    <t>Title</t>
  </si>
  <si>
    <t>1RP_</t>
  </si>
  <si>
    <t>Curbed Shoulder</t>
  </si>
  <si>
    <t>Granular Shoulder</t>
  </si>
  <si>
    <t>HMA Shoulder</t>
  </si>
  <si>
    <t>1LP_</t>
  </si>
  <si>
    <t>2H_</t>
  </si>
  <si>
    <t>2P_</t>
  </si>
  <si>
    <t>Full Depth HMA Shoulder</t>
  </si>
  <si>
    <t>Full Depth PCC Shoulder</t>
  </si>
  <si>
    <t>Paved Shoulder at Guardrail</t>
  </si>
  <si>
    <t>4DP_</t>
  </si>
  <si>
    <t>2E_</t>
  </si>
  <si>
    <t>4E_</t>
  </si>
  <si>
    <t>4 Lane Existing Pavement</t>
  </si>
  <si>
    <t>2 Lane Existing Pavement</t>
  </si>
  <si>
    <t>2 Lane PCC</t>
  </si>
  <si>
    <t>2 Lane HMA</t>
  </si>
  <si>
    <t>2 Lane Existing Pavement with Two Way Left Turn Lane</t>
  </si>
  <si>
    <t>Earth Shoulder</t>
  </si>
  <si>
    <t>Tool Tip</t>
  </si>
  <si>
    <t xml:space="preserve">SECTION  </t>
  </si>
  <si>
    <t>10-19-10</t>
  </si>
  <si>
    <t>2 Lane HMA with Two Way Left Turn Lane</t>
  </si>
  <si>
    <t>2 Lane PCC with Two Way Left Turn Lane</t>
  </si>
  <si>
    <t>4 Lane Divided PCC</t>
  </si>
  <si>
    <t>1 Lane PCC Ramp</t>
  </si>
  <si>
    <t>1 Lane PCC Loop</t>
  </si>
  <si>
    <t>SECTION</t>
  </si>
  <si>
    <t>Number of Lanes</t>
  </si>
  <si>
    <t>2 Lane</t>
  </si>
  <si>
    <t>4 Lane</t>
  </si>
  <si>
    <t>6 Lane</t>
  </si>
  <si>
    <t>2H_TWLTL_</t>
  </si>
  <si>
    <t>2P_TWLTL_</t>
  </si>
  <si>
    <t>2E_TWLTL_</t>
  </si>
  <si>
    <t>Typical Components - Backbones</t>
  </si>
  <si>
    <t>Typical Components - Shoulders</t>
  </si>
  <si>
    <t>Granular Shoulder for Side Roads</t>
  </si>
  <si>
    <t>Paved Shoulder Alternates</t>
  </si>
  <si>
    <t>Combination Shoulder</t>
  </si>
  <si>
    <t>Typical Components</t>
  </si>
  <si>
    <t>Ramp Curbed Shoulder</t>
  </si>
  <si>
    <t>Ramp Granular Shoulder</t>
  </si>
  <si>
    <t>Ramp HMA Shoulder</t>
  </si>
  <si>
    <t>Loop Paved Shoulder Alternates</t>
  </si>
  <si>
    <t>Loop HMA Shoulder</t>
  </si>
  <si>
    <t>Granular Shoulder with Safety Edge</t>
  </si>
  <si>
    <t>Rural Full Depth PCC Shoulder</t>
  </si>
  <si>
    <t>Urban Full Depth PCC Shoulder</t>
  </si>
  <si>
    <t>Typical Components - Auxiliary Lanes</t>
  </si>
  <si>
    <t>HMA Auxiliary Lane</t>
  </si>
  <si>
    <t>PCC Auxiliary Lane</t>
  </si>
  <si>
    <t>Typical Components - Auxiliary Lane Shoulders</t>
  </si>
  <si>
    <t>Road_ID</t>
  </si>
  <si>
    <t>04-19-11</t>
  </si>
  <si>
    <t>1RH_</t>
  </si>
  <si>
    <t>1 Lane HMA Ramp</t>
  </si>
  <si>
    <t>4 Lane Divided HMA</t>
  </si>
  <si>
    <t>HMA Overlay</t>
  </si>
  <si>
    <t>HMA Overlay with Milling</t>
  </si>
  <si>
    <t>HMA Overlay with Base Widening</t>
  </si>
  <si>
    <t>1LH_</t>
  </si>
  <si>
    <t>1 Lane HMA Loop</t>
  </si>
  <si>
    <t>Granular Shoulder - Milling</t>
  </si>
  <si>
    <t>Granular Shoulder - Overlay</t>
  </si>
  <si>
    <t>Combination Shoulder - Milling</t>
  </si>
  <si>
    <t>Combination Shoulder - Overlay</t>
  </si>
  <si>
    <t>Paved Shoulder - Milling</t>
  </si>
  <si>
    <t>Paved Shoulder - Overlay</t>
  </si>
  <si>
    <t>Retrofit Combination Shoulder</t>
  </si>
  <si>
    <t>8 Lane</t>
  </si>
  <si>
    <t>8DP_Closed_</t>
  </si>
  <si>
    <t>6DP_Closed_</t>
  </si>
  <si>
    <t>6DP_Dprs_</t>
  </si>
  <si>
    <t>4DH_Dprs_</t>
  </si>
  <si>
    <t>4DP_Raised_Crowned_</t>
  </si>
  <si>
    <t>4DP_Raised_Out_</t>
  </si>
  <si>
    <t>4 Lane Divided PCC with Raised Median - Crowned</t>
  </si>
  <si>
    <t>4 Lane Divided PCC with Raised Median - Sloped Out</t>
  </si>
  <si>
    <t>8 Lane PCC Closed Median</t>
  </si>
  <si>
    <t>6 Lane PCC Closed Median</t>
  </si>
  <si>
    <t>6 Lane PCC Depressed Median</t>
  </si>
  <si>
    <t>Soils</t>
  </si>
  <si>
    <t>Soils_1_</t>
  </si>
  <si>
    <t>Granular Shoulder for Slide Repair</t>
  </si>
  <si>
    <t>Soils_2_</t>
  </si>
  <si>
    <t>Soils_3_</t>
  </si>
  <si>
    <t>Combination Shoulder for Slide Repair</t>
  </si>
  <si>
    <t>Foreslope Construction for Slide Repair</t>
  </si>
  <si>
    <t xml:space="preserve">  </t>
  </si>
  <si>
    <t>4UP_</t>
  </si>
  <si>
    <t>4 Lane Undivided PCC</t>
  </si>
  <si>
    <t>Ramps</t>
  </si>
  <si>
    <t>2RP_</t>
  </si>
  <si>
    <t>10-18-11</t>
  </si>
  <si>
    <t>2 Lane PCC Ramp</t>
  </si>
  <si>
    <t>3R</t>
  </si>
  <si>
    <t>2,Soils</t>
  </si>
  <si>
    <t>4,Soils</t>
  </si>
  <si>
    <t>1L_P_ALT_</t>
  </si>
  <si>
    <t>1R_P_HMA_</t>
  </si>
  <si>
    <t>1R_P_ALT_</t>
  </si>
  <si>
    <t>1L_P_HMA_</t>
  </si>
  <si>
    <t>2_AuxLane_HMA_</t>
  </si>
  <si>
    <t>2_AuxLane_PCC_</t>
  </si>
  <si>
    <t>1R_Curb_</t>
  </si>
  <si>
    <t>1R_G_</t>
  </si>
  <si>
    <t>2_C_</t>
  </si>
  <si>
    <t>2_G_</t>
  </si>
  <si>
    <t>2_G_SR_</t>
  </si>
  <si>
    <t>2_P_HMA_</t>
  </si>
  <si>
    <t>2_P_ALT_</t>
  </si>
  <si>
    <t>2_P_FullHMA_</t>
  </si>
  <si>
    <t>2_P_FullPCC_</t>
  </si>
  <si>
    <t>2_P_Guard_</t>
  </si>
  <si>
    <t>2_Curb_</t>
  </si>
  <si>
    <t>2_E_</t>
  </si>
  <si>
    <t>4_C_</t>
  </si>
  <si>
    <t>4_P_FullHMA_</t>
  </si>
  <si>
    <t>4_P_FullPCC_</t>
  </si>
  <si>
    <t>4_P_Guard_</t>
  </si>
  <si>
    <t>4_P_HMA_</t>
  </si>
  <si>
    <t>4_P_ALT_</t>
  </si>
  <si>
    <t>6D_Closed_P_FullPCC_</t>
  </si>
  <si>
    <t>6D_Dprs_P_FullPCC_</t>
  </si>
  <si>
    <t>4_AuxLane_HMA_</t>
  </si>
  <si>
    <t>4_AuxLane_PCC_</t>
  </si>
  <si>
    <t>2_AL_Shldr_C_</t>
  </si>
  <si>
    <t>2_AL_Shldr_FullPCC_</t>
  </si>
  <si>
    <t>2_AL_Shldr_G_</t>
  </si>
  <si>
    <t>2_AL_Shldr_HMA_</t>
  </si>
  <si>
    <t>2_AL_Shldr_ALT_</t>
  </si>
  <si>
    <t>4_AL_Shldr_C_</t>
  </si>
  <si>
    <t>4_AL_Shldr_FullPCC_</t>
  </si>
  <si>
    <t>4_AL_Shldr_G_</t>
  </si>
  <si>
    <t>4_AL_Shldr_HMA_</t>
  </si>
  <si>
    <t>4_AL_Shldr_ALT_</t>
  </si>
  <si>
    <t>Tab Placement</t>
  </si>
  <si>
    <t>Manual</t>
  </si>
  <si>
    <t>Automatic</t>
  </si>
  <si>
    <t>Granular Shoulder - Overlay using Type 'A'</t>
  </si>
  <si>
    <t>3R_Shldr_C_Milling_</t>
  </si>
  <si>
    <t>3R_Shldr_C_Overlay_</t>
  </si>
  <si>
    <t>3R_Shldr_G_Milling_</t>
  </si>
  <si>
    <t>3R_Shldr_G_Overlay_</t>
  </si>
  <si>
    <t>3R_Shldr_G_Overlay_A_</t>
  </si>
  <si>
    <t>3R_Shldr_P_Milling_</t>
  </si>
  <si>
    <t>3R_Shldr_P_Overlay_</t>
  </si>
  <si>
    <t>3R_Shldr_Paved_</t>
  </si>
  <si>
    <t>3R_Overlay_</t>
  </si>
  <si>
    <t>3R_MillingOverlay_</t>
  </si>
  <si>
    <t>3R_WidenOverlay_</t>
  </si>
  <si>
    <t>Ramp Paved Shoulder Alternates</t>
  </si>
  <si>
    <t>04-15-14</t>
  </si>
  <si>
    <t>10-18-16</t>
  </si>
  <si>
    <t>10-17-17</t>
  </si>
  <si>
    <t>10-16-18</t>
  </si>
  <si>
    <t>8DP_Dprs_</t>
  </si>
  <si>
    <t>8 Lane PCC Depressed Median</t>
  </si>
  <si>
    <t>04-21-20</t>
  </si>
  <si>
    <t>2_C_FullPCC_</t>
  </si>
  <si>
    <t>2RH_</t>
  </si>
  <si>
    <t>4_C_FullPCC_</t>
  </si>
  <si>
    <t>8D_Closed_P_FullPCC_</t>
  </si>
  <si>
    <t>8D_Dprs_P_FullPCC_</t>
  </si>
  <si>
    <t>10-18-22</t>
  </si>
  <si>
    <t>2 Lane HMA Ramp</t>
  </si>
  <si>
    <t>Full Depth PCC Combination Shoulder</t>
  </si>
  <si>
    <t>1R_P_FullPCC_</t>
  </si>
  <si>
    <t>04-15-25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</si>
</sst>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dd\-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5"/>
      <name val="Arial"/>
      <family val="2"/>
    </font>
    <font>
      <b/>
      <sz val="22"/>
      <color theme="1"/>
      <name val="Arial"/>
      <family val="2"/>
    </font>
    <font>
      <sz val="15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5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4" fillId="0" borderId="5" xfId="0" quotePrefix="1" applyFont="1" applyBorder="1" applyAlignment="1">
      <alignment horizontal="left"/>
    </xf>
    <xf numFmtId="0" fontId="4" fillId="0" borderId="6" xfId="0" quotePrefix="1" applyFont="1" applyBorder="1" applyAlignment="1">
      <alignment horizontal="center"/>
    </xf>
    <xf numFmtId="0" fontId="4" fillId="0" borderId="0" xfId="0" applyFont="1" applyBorder="1"/>
    <xf numFmtId="0" fontId="2" fillId="0" borderId="7" xfId="0" applyFont="1" applyBorder="1"/>
    <xf numFmtId="0" fontId="4" fillId="0" borderId="5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164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Border="1"/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4" fontId="1" fillId="0" borderId="0" xfId="0" quotePrefix="1" applyNumberFormat="1" applyFont="1"/>
    <xf numFmtId="14" fontId="6" fillId="0" borderId="0" xfId="0" quotePrefix="1" applyNumberFormat="1" applyFont="1"/>
    <xf numFmtId="0" fontId="4" fillId="0" borderId="0" xfId="0" quotePrefix="1" applyFont="1" applyBorder="1" applyAlignment="1">
      <alignment horizontal="center"/>
    </xf>
    <xf numFmtId="0" fontId="4" fillId="0" borderId="6" xfId="0" quotePrefix="1" applyFont="1" applyBorder="1"/>
    <xf numFmtId="0" fontId="4" fillId="0" borderId="9" xfId="0" quotePrefix="1" applyFont="1" applyBorder="1"/>
    <xf numFmtId="0" fontId="4" fillId="0" borderId="12" xfId="0" applyFont="1" applyBorder="1"/>
    <xf numFmtId="0" fontId="2" fillId="0" borderId="0" xfId="0" quotePrefix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quotePrefix="1" applyFont="1" applyBorder="1" applyAlignment="1">
      <alignment horizontal="center"/>
    </xf>
    <xf numFmtId="0" fontId="11" fillId="0" borderId="0" xfId="0" applyFont="1"/>
    <xf numFmtId="0" fontId="4" fillId="0" borderId="13" xfId="0" applyFont="1" applyBorder="1"/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4"/>
  <sheetViews>
    <sheetView topLeftCell="A22" zoomScale="70" zoomScaleNormal="70" zoomScaleSheetLayoutView="50" workbookViewId="0">
      <selection activeCell="D35" sqref="D35"/>
    </sheetView>
  </sheetViews>
  <sheetFormatPr defaultColWidth="9.140625" defaultRowHeight="18.75" x14ac:dyDescent="0.25"/>
  <cols>
    <col min="1" max="1" width="27.28515625" style="27" customWidth="1"/>
    <col min="2" max="2" width="35.7109375" style="1" customWidth="1"/>
    <col min="3" max="3" width="13.7109375" style="1" customWidth="1"/>
    <col min="4" max="4" width="85.7109375" style="1" customWidth="1"/>
    <col min="5" max="5" width="18.7109375" style="1" customWidth="1"/>
    <col min="6" max="6" width="2.140625" style="1" customWidth="1"/>
    <col min="7" max="7" width="76.28515625" style="1" bestFit="1" customWidth="1"/>
    <col min="8" max="8" width="21.85546875" style="22" bestFit="1" customWidth="1"/>
    <col min="9" max="10" width="9.140625" style="1"/>
    <col min="11" max="11" width="34.7109375" style="1" bestFit="1" customWidth="1"/>
    <col min="12" max="16384" width="9.140625" style="1"/>
  </cols>
  <sheetData>
    <row r="1" spans="1:13" x14ac:dyDescent="0.25">
      <c r="C1" s="33"/>
      <c r="E1" s="31" t="s">
        <v>23</v>
      </c>
    </row>
    <row r="2" spans="1:13" ht="1.5" customHeight="1" x14ac:dyDescent="0.25">
      <c r="E2" s="2"/>
    </row>
    <row r="3" spans="1:13" ht="45" customHeight="1" x14ac:dyDescent="0.4">
      <c r="B3" s="21" t="s">
        <v>38</v>
      </c>
      <c r="E3" s="30" t="s">
        <v>43</v>
      </c>
    </row>
    <row r="4" spans="1:13" ht="6.75" customHeight="1" thickBot="1" x14ac:dyDescent="0.3"/>
    <row r="5" spans="1:13" ht="20.25" thickTop="1" thickBot="1" x14ac:dyDescent="0.3">
      <c r="A5" s="26" t="s">
        <v>31</v>
      </c>
      <c r="B5" s="3" t="s">
        <v>0</v>
      </c>
      <c r="C5" s="4" t="s">
        <v>1</v>
      </c>
      <c r="D5" s="5" t="s">
        <v>2</v>
      </c>
      <c r="E5" s="6"/>
      <c r="G5" s="23" t="s">
        <v>22</v>
      </c>
      <c r="H5" s="22" t="s">
        <v>140</v>
      </c>
    </row>
    <row r="6" spans="1:13" x14ac:dyDescent="0.25">
      <c r="A6" s="26"/>
      <c r="B6" s="40"/>
      <c r="C6" s="41"/>
      <c r="D6" s="42"/>
      <c r="E6" s="10"/>
      <c r="G6" s="23"/>
    </row>
    <row r="7" spans="1:13" ht="19.5" x14ac:dyDescent="0.3">
      <c r="A7" s="25"/>
      <c r="B7" s="7"/>
      <c r="C7" s="8"/>
      <c r="D7" s="28" t="s">
        <v>95</v>
      </c>
      <c r="E7" s="10"/>
      <c r="F7" s="22"/>
      <c r="G7" s="9" t="str">
        <f t="shared" ref="G7:G8" si="0">D7</f>
        <v>Ramps</v>
      </c>
      <c r="H7" s="22" t="s">
        <v>142</v>
      </c>
    </row>
    <row r="8" spans="1:13" x14ac:dyDescent="0.25">
      <c r="A8" s="25" t="s">
        <v>95</v>
      </c>
      <c r="B8" s="7" t="s">
        <v>64</v>
      </c>
      <c r="C8" s="8" t="s">
        <v>57</v>
      </c>
      <c r="D8" s="9" t="s">
        <v>65</v>
      </c>
      <c r="E8" s="10"/>
      <c r="F8" s="22"/>
      <c r="G8" s="9" t="str">
        <f t="shared" si="0"/>
        <v>1 Lane HMA Loop</v>
      </c>
      <c r="H8" s="22" t="s">
        <v>142</v>
      </c>
      <c r="K8" s="22"/>
      <c r="L8" s="22"/>
      <c r="M8" s="22"/>
    </row>
    <row r="9" spans="1:13" x14ac:dyDescent="0.25">
      <c r="A9" s="25" t="s">
        <v>95</v>
      </c>
      <c r="B9" s="7" t="s">
        <v>7</v>
      </c>
      <c r="C9" s="8" t="s">
        <v>158</v>
      </c>
      <c r="D9" s="9" t="s">
        <v>29</v>
      </c>
      <c r="E9" s="10"/>
      <c r="F9" s="22"/>
      <c r="G9" s="9" t="str">
        <f>D9</f>
        <v>1 Lane PCC Loop</v>
      </c>
      <c r="H9" s="22" t="s">
        <v>142</v>
      </c>
      <c r="K9" s="22"/>
      <c r="L9" s="22"/>
      <c r="M9" s="22"/>
    </row>
    <row r="10" spans="1:13" x14ac:dyDescent="0.25">
      <c r="A10" s="25" t="s">
        <v>95</v>
      </c>
      <c r="B10" s="7" t="s">
        <v>58</v>
      </c>
      <c r="C10" s="8" t="s">
        <v>57</v>
      </c>
      <c r="D10" s="9" t="s">
        <v>59</v>
      </c>
      <c r="E10" s="10"/>
      <c r="F10" s="22"/>
      <c r="G10" s="9" t="str">
        <f>D10</f>
        <v>1 Lane HMA Ramp</v>
      </c>
      <c r="H10" s="22" t="s">
        <v>142</v>
      </c>
      <c r="K10" s="22"/>
      <c r="L10" s="22"/>
      <c r="M10" s="22"/>
    </row>
    <row r="11" spans="1:13" x14ac:dyDescent="0.25">
      <c r="A11" s="25" t="s">
        <v>95</v>
      </c>
      <c r="B11" s="7" t="s">
        <v>3</v>
      </c>
      <c r="C11" s="8" t="s">
        <v>158</v>
      </c>
      <c r="D11" s="9" t="s">
        <v>28</v>
      </c>
      <c r="E11" s="10"/>
      <c r="F11" s="22"/>
      <c r="G11" s="9" t="str">
        <f>D11</f>
        <v>1 Lane PCC Ramp</v>
      </c>
      <c r="H11" s="22" t="s">
        <v>142</v>
      </c>
      <c r="K11" s="22"/>
      <c r="L11" s="22"/>
      <c r="M11" s="22"/>
    </row>
    <row r="12" spans="1:13" x14ac:dyDescent="0.25">
      <c r="A12" s="25" t="s">
        <v>95</v>
      </c>
      <c r="B12" s="11" t="s">
        <v>164</v>
      </c>
      <c r="C12" s="8" t="s">
        <v>162</v>
      </c>
      <c r="D12" s="9" t="s">
        <v>169</v>
      </c>
      <c r="E12" s="10"/>
      <c r="F12" s="22"/>
      <c r="G12" s="9" t="str">
        <f>D12</f>
        <v>2 Lane HMA Ramp</v>
      </c>
      <c r="H12" s="22" t="s">
        <v>142</v>
      </c>
      <c r="K12" s="22"/>
      <c r="L12" s="22"/>
      <c r="M12" s="22"/>
    </row>
    <row r="13" spans="1:13" x14ac:dyDescent="0.25">
      <c r="A13" s="25" t="s">
        <v>95</v>
      </c>
      <c r="B13" s="11" t="s">
        <v>96</v>
      </c>
      <c r="C13" s="8" t="s">
        <v>162</v>
      </c>
      <c r="D13" s="9" t="s">
        <v>98</v>
      </c>
      <c r="E13" s="10"/>
      <c r="F13" s="22"/>
      <c r="G13" s="9" t="str">
        <f>D13</f>
        <v>2 Lane PCC Ramp</v>
      </c>
      <c r="H13" s="22" t="s">
        <v>142</v>
      </c>
      <c r="K13" s="22"/>
      <c r="L13" s="22"/>
      <c r="M13" s="22"/>
    </row>
    <row r="14" spans="1:13" ht="19.5" x14ac:dyDescent="0.3">
      <c r="B14" s="7"/>
      <c r="C14" s="8"/>
      <c r="D14" s="29" t="s">
        <v>32</v>
      </c>
      <c r="E14" s="10"/>
      <c r="G14" s="9" t="str">
        <f t="shared" ref="G14:G32" si="1">D14</f>
        <v>2 Lane</v>
      </c>
      <c r="H14" s="22" t="s">
        <v>142</v>
      </c>
      <c r="K14" s="22"/>
      <c r="L14" s="22"/>
      <c r="M14" s="22"/>
    </row>
    <row r="15" spans="1:13" x14ac:dyDescent="0.25">
      <c r="A15" s="25">
        <v>2</v>
      </c>
      <c r="B15" s="7" t="s">
        <v>14</v>
      </c>
      <c r="C15" s="8" t="s">
        <v>24</v>
      </c>
      <c r="D15" s="9" t="s">
        <v>17</v>
      </c>
      <c r="E15" s="10"/>
      <c r="F15" s="22"/>
      <c r="G15" s="9" t="str">
        <f t="shared" si="1"/>
        <v>2 Lane Existing Pavement</v>
      </c>
      <c r="H15" s="22" t="s">
        <v>142</v>
      </c>
      <c r="K15" s="22"/>
      <c r="L15" s="22"/>
      <c r="M15" s="22"/>
    </row>
    <row r="16" spans="1:13" x14ac:dyDescent="0.25">
      <c r="A16" s="25">
        <v>2</v>
      </c>
      <c r="B16" s="7" t="s">
        <v>8</v>
      </c>
      <c r="C16" s="8" t="s">
        <v>162</v>
      </c>
      <c r="D16" s="9" t="s">
        <v>19</v>
      </c>
      <c r="E16" s="10"/>
      <c r="F16" s="22"/>
      <c r="G16" s="9" t="str">
        <f t="shared" si="1"/>
        <v>2 Lane HMA</v>
      </c>
      <c r="H16" s="22" t="s">
        <v>142</v>
      </c>
      <c r="K16" s="22"/>
      <c r="L16" s="22"/>
      <c r="M16" s="22"/>
    </row>
    <row r="17" spans="1:13" x14ac:dyDescent="0.25">
      <c r="A17" s="25" t="s">
        <v>100</v>
      </c>
      <c r="B17" s="7" t="s">
        <v>9</v>
      </c>
      <c r="C17" s="8" t="s">
        <v>162</v>
      </c>
      <c r="D17" s="9" t="s">
        <v>18</v>
      </c>
      <c r="E17" s="10"/>
      <c r="F17" s="22"/>
      <c r="G17" s="9" t="str">
        <f t="shared" si="1"/>
        <v>2 Lane PCC</v>
      </c>
      <c r="H17" s="22" t="s">
        <v>142</v>
      </c>
      <c r="K17" s="22"/>
      <c r="L17" s="22"/>
      <c r="M17" s="22"/>
    </row>
    <row r="18" spans="1:13" x14ac:dyDescent="0.25">
      <c r="A18" s="25">
        <v>2</v>
      </c>
      <c r="B18" s="7" t="s">
        <v>37</v>
      </c>
      <c r="C18" s="8" t="s">
        <v>24</v>
      </c>
      <c r="D18" s="9" t="s">
        <v>20</v>
      </c>
      <c r="E18" s="10"/>
      <c r="F18" s="22"/>
      <c r="G18" s="9" t="str">
        <f t="shared" si="1"/>
        <v>2 Lane Existing Pavement with Two Way Left Turn Lane</v>
      </c>
      <c r="H18" s="22" t="s">
        <v>142</v>
      </c>
      <c r="K18" s="22"/>
      <c r="L18" s="22"/>
      <c r="M18" s="22"/>
    </row>
    <row r="19" spans="1:13" x14ac:dyDescent="0.25">
      <c r="A19" s="25">
        <v>2</v>
      </c>
      <c r="B19" s="11" t="s">
        <v>35</v>
      </c>
      <c r="C19" s="8" t="s">
        <v>162</v>
      </c>
      <c r="D19" s="9" t="s">
        <v>25</v>
      </c>
      <c r="E19" s="10"/>
      <c r="F19" s="22"/>
      <c r="G19" s="9" t="str">
        <f t="shared" si="1"/>
        <v>2 Lane HMA with Two Way Left Turn Lane</v>
      </c>
      <c r="H19" s="22" t="s">
        <v>142</v>
      </c>
      <c r="K19" s="22"/>
      <c r="L19" s="22"/>
      <c r="M19" s="22"/>
    </row>
    <row r="20" spans="1:13" x14ac:dyDescent="0.25">
      <c r="A20" s="25">
        <v>2</v>
      </c>
      <c r="B20" s="7" t="s">
        <v>36</v>
      </c>
      <c r="C20" s="8" t="s">
        <v>162</v>
      </c>
      <c r="D20" s="9" t="s">
        <v>26</v>
      </c>
      <c r="E20" s="10"/>
      <c r="F20" s="22"/>
      <c r="G20" s="9" t="str">
        <f t="shared" si="1"/>
        <v>2 Lane PCC with Two Way Left Turn Lane</v>
      </c>
      <c r="H20" s="22" t="s">
        <v>142</v>
      </c>
      <c r="K20" s="22"/>
      <c r="L20" s="22"/>
      <c r="M20" s="22"/>
    </row>
    <row r="21" spans="1:13" x14ac:dyDescent="0.25">
      <c r="B21" s="7"/>
      <c r="C21" s="8"/>
      <c r="D21" s="9"/>
      <c r="E21" s="10"/>
      <c r="F21" s="22"/>
      <c r="G21" s="9">
        <f t="shared" si="1"/>
        <v>0</v>
      </c>
      <c r="K21" s="22"/>
      <c r="L21" s="22"/>
      <c r="M21" s="22"/>
    </row>
    <row r="22" spans="1:13" ht="19.5" x14ac:dyDescent="0.3">
      <c r="B22" s="7"/>
      <c r="C22" s="8"/>
      <c r="D22" s="29" t="s">
        <v>33</v>
      </c>
      <c r="E22" s="10"/>
      <c r="G22" s="9" t="str">
        <f t="shared" si="1"/>
        <v>4 Lane</v>
      </c>
      <c r="H22" s="22" t="s">
        <v>142</v>
      </c>
      <c r="K22" s="22"/>
      <c r="L22" s="22"/>
      <c r="M22" s="22"/>
    </row>
    <row r="23" spans="1:13" x14ac:dyDescent="0.25">
      <c r="A23" s="25">
        <v>4</v>
      </c>
      <c r="B23" s="7" t="s">
        <v>77</v>
      </c>
      <c r="C23" s="8" t="s">
        <v>162</v>
      </c>
      <c r="D23" s="9" t="s">
        <v>60</v>
      </c>
      <c r="E23" s="10"/>
      <c r="F23" s="22"/>
      <c r="G23" s="9" t="str">
        <f t="shared" si="1"/>
        <v>4 Lane Divided HMA</v>
      </c>
      <c r="H23" s="22" t="s">
        <v>142</v>
      </c>
      <c r="K23" s="22"/>
      <c r="L23" s="22"/>
      <c r="M23" s="22"/>
    </row>
    <row r="24" spans="1:13" x14ac:dyDescent="0.25">
      <c r="A24" s="25">
        <v>4</v>
      </c>
      <c r="B24" s="7" t="s">
        <v>13</v>
      </c>
      <c r="C24" s="8" t="s">
        <v>162</v>
      </c>
      <c r="D24" s="9" t="s">
        <v>27</v>
      </c>
      <c r="E24" s="10"/>
      <c r="F24" s="22"/>
      <c r="G24" s="9" t="str">
        <f t="shared" si="1"/>
        <v>4 Lane Divided PCC</v>
      </c>
      <c r="H24" s="22" t="s">
        <v>142</v>
      </c>
      <c r="K24" s="22"/>
      <c r="L24" s="22"/>
      <c r="M24" s="22"/>
    </row>
    <row r="25" spans="1:13" x14ac:dyDescent="0.25">
      <c r="A25" s="25">
        <v>4</v>
      </c>
      <c r="B25" s="11" t="s">
        <v>78</v>
      </c>
      <c r="C25" s="8" t="s">
        <v>162</v>
      </c>
      <c r="D25" s="9" t="s">
        <v>80</v>
      </c>
      <c r="E25" s="10"/>
      <c r="F25" s="22"/>
      <c r="G25" s="9" t="str">
        <f t="shared" si="1"/>
        <v>4 Lane Divided PCC with Raised Median - Crowned</v>
      </c>
      <c r="H25" s="22" t="s">
        <v>142</v>
      </c>
      <c r="K25" s="22"/>
      <c r="L25" s="22"/>
      <c r="M25" s="22"/>
    </row>
    <row r="26" spans="1:13" x14ac:dyDescent="0.25">
      <c r="A26" s="25">
        <v>4</v>
      </c>
      <c r="B26" s="11" t="s">
        <v>79</v>
      </c>
      <c r="C26" s="8" t="s">
        <v>162</v>
      </c>
      <c r="D26" s="9" t="s">
        <v>81</v>
      </c>
      <c r="E26" s="10"/>
      <c r="F26" s="22"/>
      <c r="G26" s="9" t="str">
        <f t="shared" si="1"/>
        <v>4 Lane Divided PCC with Raised Median - Sloped Out</v>
      </c>
      <c r="H26" s="22" t="s">
        <v>142</v>
      </c>
      <c r="K26" s="22"/>
      <c r="L26" s="22"/>
      <c r="M26" s="22"/>
    </row>
    <row r="27" spans="1:13" x14ac:dyDescent="0.25">
      <c r="A27" s="25" t="s">
        <v>101</v>
      </c>
      <c r="B27" s="7" t="s">
        <v>15</v>
      </c>
      <c r="C27" s="8" t="s">
        <v>24</v>
      </c>
      <c r="D27" s="9" t="s">
        <v>16</v>
      </c>
      <c r="E27" s="10"/>
      <c r="G27" s="9" t="str">
        <f t="shared" si="1"/>
        <v>4 Lane Existing Pavement</v>
      </c>
      <c r="H27" s="22" t="s">
        <v>142</v>
      </c>
      <c r="K27" s="22"/>
      <c r="L27" s="22"/>
      <c r="M27" s="22"/>
    </row>
    <row r="28" spans="1:13" x14ac:dyDescent="0.25">
      <c r="A28" s="25">
        <v>4</v>
      </c>
      <c r="B28" s="7" t="s">
        <v>93</v>
      </c>
      <c r="C28" s="8" t="s">
        <v>172</v>
      </c>
      <c r="D28" s="9" t="s">
        <v>94</v>
      </c>
      <c r="E28" s="10"/>
      <c r="F28" s="22"/>
      <c r="G28" s="9" t="str">
        <f t="shared" si="1"/>
        <v>4 Lane Undivided PCC</v>
      </c>
      <c r="H28" s="22" t="s">
        <v>142</v>
      </c>
      <c r="K28" s="22"/>
      <c r="L28" s="22"/>
      <c r="M28" s="22"/>
    </row>
    <row r="29" spans="1:13" ht="19.5" x14ac:dyDescent="0.3">
      <c r="A29" s="25"/>
      <c r="B29" s="7"/>
      <c r="C29" s="8"/>
      <c r="D29" s="29"/>
      <c r="E29" s="10"/>
      <c r="F29" s="22"/>
      <c r="G29" s="9">
        <f t="shared" si="1"/>
        <v>0</v>
      </c>
      <c r="K29" s="22"/>
      <c r="L29" s="22"/>
      <c r="M29" s="22"/>
    </row>
    <row r="30" spans="1:13" ht="19.5" x14ac:dyDescent="0.3">
      <c r="B30" s="7"/>
      <c r="C30" s="8"/>
      <c r="D30" s="29" t="s">
        <v>34</v>
      </c>
      <c r="E30" s="10"/>
      <c r="F30" s="22"/>
      <c r="G30" s="9" t="str">
        <f t="shared" si="1"/>
        <v>6 Lane</v>
      </c>
      <c r="H30" s="22" t="s">
        <v>142</v>
      </c>
      <c r="K30" s="22"/>
      <c r="L30" s="22"/>
      <c r="M30" s="22"/>
    </row>
    <row r="31" spans="1:13" x14ac:dyDescent="0.25">
      <c r="A31" s="25">
        <v>6</v>
      </c>
      <c r="B31" s="7" t="s">
        <v>75</v>
      </c>
      <c r="C31" s="8" t="s">
        <v>172</v>
      </c>
      <c r="D31" s="9" t="s">
        <v>83</v>
      </c>
      <c r="E31" s="10"/>
      <c r="F31" s="22"/>
      <c r="G31" s="9" t="str">
        <f t="shared" si="1"/>
        <v>6 Lane PCC Closed Median</v>
      </c>
      <c r="H31" s="22" t="s">
        <v>142</v>
      </c>
      <c r="K31" s="22"/>
      <c r="L31" s="22"/>
      <c r="M31" s="22"/>
    </row>
    <row r="32" spans="1:13" ht="19.5" thickBot="1" x14ac:dyDescent="0.3">
      <c r="A32" s="25">
        <v>6</v>
      </c>
      <c r="B32" s="44" t="s">
        <v>76</v>
      </c>
      <c r="C32" s="45" t="s">
        <v>172</v>
      </c>
      <c r="D32" s="17" t="s">
        <v>84</v>
      </c>
      <c r="E32" s="18"/>
      <c r="F32" s="22"/>
      <c r="G32" s="9" t="str">
        <f t="shared" si="1"/>
        <v>6 Lane PCC Depressed Median</v>
      </c>
      <c r="H32" s="22" t="s">
        <v>142</v>
      </c>
      <c r="K32" s="22"/>
      <c r="L32" s="22"/>
      <c r="M32" s="22"/>
    </row>
    <row r="33" spans="1:8" ht="19.5" thickTop="1" x14ac:dyDescent="0.25">
      <c r="A33" s="25"/>
      <c r="B33" s="22"/>
      <c r="C33" s="22"/>
      <c r="D33" s="22"/>
      <c r="E33" s="39" t="s">
        <v>172</v>
      </c>
      <c r="F33" s="22"/>
      <c r="G33" s="22"/>
    </row>
    <row r="34" spans="1:8" x14ac:dyDescent="0.25">
      <c r="A34" s="25"/>
      <c r="B34" s="22"/>
      <c r="C34" s="22"/>
      <c r="D34" s="22"/>
      <c r="E34" s="39"/>
      <c r="F34" s="22"/>
      <c r="G34" s="22"/>
    </row>
    <row r="35" spans="1:8" x14ac:dyDescent="0.25">
      <c r="A35" s="25"/>
      <c r="C35" s="33"/>
      <c r="E35" s="31"/>
    </row>
    <row r="36" spans="1:8" x14ac:dyDescent="0.25">
      <c r="A36" s="25"/>
      <c r="E36" s="31" t="s">
        <v>23</v>
      </c>
    </row>
    <row r="37" spans="1:8" ht="1.5" customHeight="1" x14ac:dyDescent="0.4">
      <c r="A37" s="25"/>
      <c r="B37" s="21"/>
      <c r="E37" s="30"/>
    </row>
    <row r="38" spans="1:8" ht="45" customHeight="1" x14ac:dyDescent="0.4">
      <c r="A38" s="25"/>
      <c r="B38" s="21" t="s">
        <v>38</v>
      </c>
      <c r="E38" s="30" t="s">
        <v>43</v>
      </c>
    </row>
    <row r="39" spans="1:8" ht="6" customHeight="1" thickBot="1" x14ac:dyDescent="0.3">
      <c r="A39" s="25"/>
    </row>
    <row r="40" spans="1:8" ht="20.25" thickTop="1" thickBot="1" x14ac:dyDescent="0.3">
      <c r="A40" s="25"/>
      <c r="B40" s="3" t="s">
        <v>0</v>
      </c>
      <c r="C40" s="4" t="s">
        <v>1</v>
      </c>
      <c r="D40" s="5" t="s">
        <v>2</v>
      </c>
      <c r="E40" s="6"/>
      <c r="G40" s="23" t="s">
        <v>22</v>
      </c>
    </row>
    <row r="41" spans="1:8" x14ac:dyDescent="0.25">
      <c r="A41" s="25"/>
      <c r="B41" s="40"/>
      <c r="C41" s="41"/>
      <c r="D41" s="42"/>
      <c r="E41" s="10"/>
      <c r="G41" s="23"/>
    </row>
    <row r="42" spans="1:8" ht="19.5" x14ac:dyDescent="0.3">
      <c r="A42" s="25"/>
      <c r="B42" s="13"/>
      <c r="C42" s="14"/>
      <c r="D42" s="29" t="s">
        <v>73</v>
      </c>
      <c r="E42" s="10"/>
      <c r="F42" s="22"/>
      <c r="G42" s="9" t="str">
        <f t="shared" ref="G42:G43" si="2">D42</f>
        <v>8 Lane</v>
      </c>
      <c r="H42" s="22" t="s">
        <v>142</v>
      </c>
    </row>
    <row r="43" spans="1:8" x14ac:dyDescent="0.25">
      <c r="A43" s="25">
        <v>8</v>
      </c>
      <c r="B43" s="13" t="s">
        <v>74</v>
      </c>
      <c r="C43" s="8" t="s">
        <v>172</v>
      </c>
      <c r="D43" s="38" t="s">
        <v>82</v>
      </c>
      <c r="E43" s="10"/>
      <c r="F43" s="22"/>
      <c r="G43" s="9" t="str">
        <f t="shared" si="2"/>
        <v>8 Lane PCC Closed Median</v>
      </c>
      <c r="H43" s="22" t="s">
        <v>142</v>
      </c>
    </row>
    <row r="44" spans="1:8" x14ac:dyDescent="0.25">
      <c r="A44" s="25">
        <v>8</v>
      </c>
      <c r="B44" s="13" t="s">
        <v>160</v>
      </c>
      <c r="C44" s="8" t="s">
        <v>172</v>
      </c>
      <c r="D44" s="38" t="s">
        <v>161</v>
      </c>
      <c r="E44" s="10"/>
      <c r="F44" s="22"/>
      <c r="G44" s="9" t="str">
        <f>D44</f>
        <v>8 Lane PCC Depressed Median</v>
      </c>
      <c r="H44" s="22" t="s">
        <v>142</v>
      </c>
    </row>
    <row r="45" spans="1:8" x14ac:dyDescent="0.25">
      <c r="A45" s="25"/>
      <c r="B45" s="13"/>
      <c r="C45" s="48"/>
      <c r="E45" s="10"/>
      <c r="F45" s="22"/>
    </row>
    <row r="46" spans="1:8" ht="19.5" x14ac:dyDescent="0.3">
      <c r="B46" s="13"/>
      <c r="C46" s="48"/>
      <c r="D46" s="29" t="s">
        <v>99</v>
      </c>
      <c r="E46" s="10"/>
      <c r="F46" s="22"/>
      <c r="G46" s="9" t="str">
        <f>D46</f>
        <v>3R</v>
      </c>
      <c r="H46" s="22" t="s">
        <v>142</v>
      </c>
    </row>
    <row r="47" spans="1:8" x14ac:dyDescent="0.25">
      <c r="A47" s="25" t="s">
        <v>99</v>
      </c>
      <c r="B47" s="13" t="s">
        <v>153</v>
      </c>
      <c r="C47" s="8" t="s">
        <v>57</v>
      </c>
      <c r="D47" s="9" t="s">
        <v>62</v>
      </c>
      <c r="E47" s="10"/>
      <c r="F47" s="22"/>
      <c r="G47" s="9" t="str">
        <f>D47</f>
        <v>HMA Overlay with Milling</v>
      </c>
      <c r="H47" s="22" t="s">
        <v>142</v>
      </c>
    </row>
    <row r="48" spans="1:8" x14ac:dyDescent="0.25">
      <c r="A48" s="25" t="s">
        <v>99</v>
      </c>
      <c r="B48" s="13" t="s">
        <v>152</v>
      </c>
      <c r="C48" s="8" t="s">
        <v>57</v>
      </c>
      <c r="D48" s="9" t="s">
        <v>61</v>
      </c>
      <c r="E48" s="10"/>
      <c r="G48" s="9" t="str">
        <f>D48</f>
        <v>HMA Overlay</v>
      </c>
      <c r="H48" s="22" t="s">
        <v>142</v>
      </c>
    </row>
    <row r="49" spans="1:8" x14ac:dyDescent="0.25">
      <c r="A49" s="25" t="s">
        <v>99</v>
      </c>
      <c r="B49" s="13" t="s">
        <v>154</v>
      </c>
      <c r="C49" s="8" t="s">
        <v>57</v>
      </c>
      <c r="D49" s="38" t="s">
        <v>63</v>
      </c>
      <c r="E49" s="10"/>
      <c r="F49" s="22"/>
      <c r="G49" s="9" t="str">
        <f>D49</f>
        <v>HMA Overlay with Base Widening</v>
      </c>
      <c r="H49" s="22" t="s">
        <v>142</v>
      </c>
    </row>
    <row r="50" spans="1:8" ht="19.5" x14ac:dyDescent="0.3">
      <c r="A50" s="25"/>
      <c r="B50" s="7"/>
      <c r="C50" s="8"/>
      <c r="D50" s="29"/>
      <c r="E50" s="10"/>
      <c r="F50" s="22"/>
      <c r="G50" s="9">
        <f t="shared" ref="G50:G59" si="3">D50</f>
        <v>0</v>
      </c>
    </row>
    <row r="51" spans="1:8" x14ac:dyDescent="0.25">
      <c r="A51" s="25"/>
      <c r="B51" s="11"/>
      <c r="C51" s="36"/>
      <c r="D51" s="9"/>
      <c r="E51" s="10"/>
      <c r="F51" s="22"/>
      <c r="G51" s="9">
        <f t="shared" si="3"/>
        <v>0</v>
      </c>
    </row>
    <row r="52" spans="1:8" x14ac:dyDescent="0.25">
      <c r="A52" s="25"/>
      <c r="B52" s="11"/>
      <c r="C52" s="36"/>
      <c r="D52" s="9"/>
      <c r="E52" s="10"/>
      <c r="F52" s="22"/>
      <c r="G52" s="9">
        <f t="shared" si="3"/>
        <v>0</v>
      </c>
    </row>
    <row r="53" spans="1:8" x14ac:dyDescent="0.25">
      <c r="A53" s="25"/>
      <c r="B53" s="11"/>
      <c r="C53" s="36"/>
      <c r="D53" s="9"/>
      <c r="E53" s="10"/>
      <c r="F53" s="22"/>
      <c r="G53" s="9">
        <f t="shared" si="3"/>
        <v>0</v>
      </c>
    </row>
    <row r="54" spans="1:8" x14ac:dyDescent="0.25">
      <c r="A54" s="25"/>
      <c r="B54" s="7"/>
      <c r="C54" s="8"/>
      <c r="D54" s="9"/>
      <c r="E54" s="10"/>
      <c r="F54" s="22"/>
      <c r="G54" s="9">
        <f t="shared" si="3"/>
        <v>0</v>
      </c>
    </row>
    <row r="55" spans="1:8" x14ac:dyDescent="0.25">
      <c r="A55" s="25"/>
      <c r="B55" s="7"/>
      <c r="C55" s="8"/>
      <c r="D55" s="9"/>
      <c r="E55" s="10"/>
      <c r="F55" s="22"/>
      <c r="G55" s="9">
        <f t="shared" si="3"/>
        <v>0</v>
      </c>
    </row>
    <row r="56" spans="1:8" ht="19.5" x14ac:dyDescent="0.3">
      <c r="A56" s="25"/>
      <c r="B56" s="7"/>
      <c r="C56" s="8"/>
      <c r="D56" s="29"/>
      <c r="E56" s="10"/>
      <c r="G56" s="9">
        <f t="shared" si="3"/>
        <v>0</v>
      </c>
    </row>
    <row r="57" spans="1:8" x14ac:dyDescent="0.25">
      <c r="A57" s="25"/>
      <c r="B57" s="7"/>
      <c r="C57" s="8"/>
      <c r="D57" s="9"/>
      <c r="E57" s="10"/>
      <c r="F57" s="22"/>
      <c r="G57" s="9">
        <f t="shared" si="3"/>
        <v>0</v>
      </c>
    </row>
    <row r="58" spans="1:8" x14ac:dyDescent="0.25">
      <c r="A58" s="25"/>
      <c r="B58" s="11" t="s">
        <v>92</v>
      </c>
      <c r="C58" s="8"/>
      <c r="D58" s="9"/>
      <c r="E58" s="10"/>
      <c r="F58" s="22"/>
      <c r="G58" s="9">
        <f t="shared" si="3"/>
        <v>0</v>
      </c>
    </row>
    <row r="59" spans="1:8" x14ac:dyDescent="0.25">
      <c r="A59" s="25"/>
      <c r="B59" s="7"/>
      <c r="C59" s="8"/>
      <c r="D59" s="9"/>
      <c r="E59" s="10"/>
      <c r="F59" s="22"/>
      <c r="G59" s="9">
        <f t="shared" si="3"/>
        <v>0</v>
      </c>
    </row>
    <row r="60" spans="1:8" ht="19.5" x14ac:dyDescent="0.3">
      <c r="A60" s="25"/>
      <c r="B60" s="7"/>
      <c r="C60" s="8"/>
      <c r="D60" s="29"/>
      <c r="E60" s="10"/>
      <c r="G60" s="9">
        <f t="shared" ref="G60:G67" si="4">D60</f>
        <v>0</v>
      </c>
    </row>
    <row r="61" spans="1:8" x14ac:dyDescent="0.25">
      <c r="A61" s="25"/>
      <c r="B61" s="7"/>
      <c r="C61" s="8"/>
      <c r="D61" s="9"/>
      <c r="E61" s="10"/>
      <c r="F61" s="22"/>
      <c r="G61" s="9">
        <f t="shared" si="4"/>
        <v>0</v>
      </c>
    </row>
    <row r="62" spans="1:8" x14ac:dyDescent="0.25">
      <c r="A62" s="25"/>
      <c r="B62" s="7"/>
      <c r="C62" s="8"/>
      <c r="D62" s="9"/>
      <c r="E62" s="10"/>
      <c r="F62" s="22"/>
      <c r="G62" s="9">
        <f t="shared" si="4"/>
        <v>0</v>
      </c>
    </row>
    <row r="63" spans="1:8" x14ac:dyDescent="0.25">
      <c r="A63" s="25"/>
      <c r="B63" s="7"/>
      <c r="C63" s="8"/>
      <c r="D63" s="12"/>
      <c r="E63" s="10"/>
      <c r="F63" s="22"/>
      <c r="G63" s="9">
        <f t="shared" si="4"/>
        <v>0</v>
      </c>
    </row>
    <row r="64" spans="1:8" ht="19.5" x14ac:dyDescent="0.3">
      <c r="A64" s="25"/>
      <c r="B64" s="13"/>
      <c r="C64" s="14"/>
      <c r="D64" s="29"/>
      <c r="E64" s="10"/>
      <c r="F64" s="22"/>
      <c r="G64" s="9">
        <f t="shared" si="4"/>
        <v>0</v>
      </c>
    </row>
    <row r="65" spans="1:7" x14ac:dyDescent="0.25">
      <c r="A65" s="25"/>
      <c r="B65" s="13"/>
      <c r="C65" s="36"/>
      <c r="D65" s="9"/>
      <c r="E65" s="10"/>
      <c r="F65" s="22"/>
      <c r="G65" s="9">
        <f t="shared" si="4"/>
        <v>0</v>
      </c>
    </row>
    <row r="66" spans="1:7" x14ac:dyDescent="0.25">
      <c r="A66" s="25"/>
      <c r="B66" s="13"/>
      <c r="C66" s="36"/>
      <c r="D66" s="9"/>
      <c r="E66" s="10"/>
      <c r="F66" s="22"/>
      <c r="G66" s="9">
        <f t="shared" si="4"/>
        <v>0</v>
      </c>
    </row>
    <row r="67" spans="1:7" ht="19.5" thickBot="1" x14ac:dyDescent="0.3">
      <c r="A67" s="25"/>
      <c r="B67" s="15"/>
      <c r="C67" s="37"/>
      <c r="D67" s="17"/>
      <c r="E67" s="18"/>
      <c r="F67" s="22"/>
      <c r="G67" s="9">
        <f t="shared" si="4"/>
        <v>0</v>
      </c>
    </row>
    <row r="68" spans="1:7" ht="19.5" thickTop="1" x14ac:dyDescent="0.25">
      <c r="A68" s="25"/>
      <c r="B68" s="19"/>
      <c r="C68" s="2"/>
      <c r="D68" s="2"/>
      <c r="E68" s="39" t="s">
        <v>172</v>
      </c>
      <c r="F68" s="22"/>
      <c r="G68" s="22"/>
    </row>
    <row r="69" spans="1:7" x14ac:dyDescent="0.25">
      <c r="A69" s="25"/>
      <c r="B69" s="22"/>
      <c r="C69" s="22"/>
      <c r="D69" s="22"/>
      <c r="E69" s="22"/>
      <c r="F69" s="22"/>
      <c r="G69" s="22"/>
    </row>
    <row r="70" spans="1:7" x14ac:dyDescent="0.25">
      <c r="A70" s="25" t="s">
        <v>56</v>
      </c>
      <c r="B70" s="22" t="s">
        <v>56</v>
      </c>
      <c r="C70" s="34" t="s">
        <v>156</v>
      </c>
      <c r="D70" s="22"/>
      <c r="E70" s="22"/>
      <c r="F70" s="22"/>
      <c r="G70" s="22"/>
    </row>
    <row r="71" spans="1:7" x14ac:dyDescent="0.25">
      <c r="A71" s="25"/>
      <c r="B71" s="22"/>
      <c r="C71" s="22"/>
      <c r="D71" s="22"/>
      <c r="E71" s="22"/>
      <c r="F71" s="22"/>
      <c r="G71" s="22"/>
    </row>
    <row r="72" spans="1:7" x14ac:dyDescent="0.25">
      <c r="B72" s="22"/>
      <c r="C72" s="22"/>
      <c r="D72" s="22"/>
      <c r="E72" s="22"/>
      <c r="F72" s="22"/>
      <c r="G72" s="22"/>
    </row>
    <row r="73" spans="1:7" x14ac:dyDescent="0.25">
      <c r="B73" s="22"/>
      <c r="C73" s="22"/>
      <c r="D73" s="22"/>
      <c r="E73" s="22"/>
      <c r="F73" s="22"/>
      <c r="G73" s="22"/>
    </row>
    <row r="74" spans="1:7" x14ac:dyDescent="0.25">
      <c r="B74" s="22"/>
      <c r="C74" s="22"/>
      <c r="D74" s="22"/>
      <c r="E74" s="22"/>
      <c r="F74" s="22"/>
      <c r="G74" s="22"/>
    </row>
    <row r="75" spans="1:7" x14ac:dyDescent="0.25">
      <c r="B75" s="22"/>
      <c r="C75" s="22"/>
      <c r="D75" s="22"/>
      <c r="E75" s="22"/>
      <c r="F75" s="22"/>
      <c r="G75" s="22"/>
    </row>
    <row r="76" spans="1:7" x14ac:dyDescent="0.25">
      <c r="B76" s="22"/>
      <c r="C76" s="22"/>
      <c r="D76" s="22"/>
      <c r="E76" s="22"/>
      <c r="F76" s="22"/>
      <c r="G76" s="22"/>
    </row>
    <row r="77" spans="1:7" x14ac:dyDescent="0.25">
      <c r="B77" s="22"/>
      <c r="C77" s="22"/>
      <c r="D77" s="22"/>
      <c r="E77" s="22"/>
      <c r="F77" s="22"/>
      <c r="G77" s="22"/>
    </row>
    <row r="78" spans="1:7" x14ac:dyDescent="0.25">
      <c r="B78" s="22"/>
      <c r="C78" s="22"/>
      <c r="D78" s="22"/>
      <c r="E78" s="22"/>
      <c r="F78" s="22"/>
      <c r="G78" s="22"/>
    </row>
    <row r="79" spans="1:7" x14ac:dyDescent="0.25">
      <c r="B79" s="22"/>
      <c r="C79" s="22"/>
      <c r="D79" s="22"/>
      <c r="E79" s="22"/>
      <c r="F79" s="22"/>
      <c r="G79" s="22"/>
    </row>
    <row r="80" spans="1:7" x14ac:dyDescent="0.25">
      <c r="B80" s="22"/>
      <c r="C80" s="22"/>
      <c r="D80" s="22"/>
      <c r="E80" s="22"/>
      <c r="F80" s="22"/>
      <c r="G80" s="22"/>
    </row>
    <row r="81" spans="2:7" x14ac:dyDescent="0.25">
      <c r="B81" s="22"/>
      <c r="C81" s="22"/>
      <c r="D81" s="22"/>
      <c r="E81" s="22"/>
      <c r="F81" s="22"/>
      <c r="G81" s="22"/>
    </row>
    <row r="82" spans="2:7" x14ac:dyDescent="0.25">
      <c r="B82" s="22"/>
      <c r="C82" s="22"/>
      <c r="D82" s="22"/>
      <c r="E82" s="22"/>
      <c r="F82" s="22"/>
      <c r="G82" s="22"/>
    </row>
    <row r="83" spans="2:7" x14ac:dyDescent="0.25">
      <c r="B83" s="22"/>
      <c r="C83" s="22"/>
      <c r="D83" s="22"/>
      <c r="E83" s="22"/>
      <c r="F83" s="22"/>
      <c r="G83" s="22"/>
    </row>
    <row r="84" spans="2:7" x14ac:dyDescent="0.25">
      <c r="B84" s="22"/>
      <c r="C84" s="22"/>
      <c r="D84" s="22"/>
      <c r="E84" s="22"/>
      <c r="F84" s="22"/>
      <c r="G84" s="22"/>
    </row>
    <row r="85" spans="2:7" x14ac:dyDescent="0.25">
      <c r="B85" s="22"/>
      <c r="C85" s="22"/>
      <c r="D85" s="22"/>
      <c r="E85" s="22"/>
      <c r="F85" s="22"/>
      <c r="G85" s="22"/>
    </row>
    <row r="86" spans="2:7" x14ac:dyDescent="0.25">
      <c r="B86" s="22"/>
      <c r="C86" s="22"/>
      <c r="D86" s="22"/>
      <c r="E86" s="22"/>
      <c r="F86" s="22"/>
      <c r="G86" s="22"/>
    </row>
    <row r="87" spans="2:7" x14ac:dyDescent="0.25">
      <c r="B87" s="22"/>
      <c r="C87" s="22"/>
      <c r="D87" s="22"/>
      <c r="E87" s="22"/>
      <c r="F87" s="22"/>
      <c r="G87" s="22"/>
    </row>
    <row r="88" spans="2:7" x14ac:dyDescent="0.25">
      <c r="B88" s="22"/>
      <c r="C88" s="22"/>
      <c r="D88" s="22"/>
      <c r="E88" s="22"/>
      <c r="F88" s="22"/>
      <c r="G88" s="22"/>
    </row>
    <row r="89" spans="2:7" x14ac:dyDescent="0.25">
      <c r="B89" s="22"/>
      <c r="C89" s="22"/>
      <c r="D89" s="22"/>
      <c r="E89" s="22"/>
      <c r="F89" s="22"/>
      <c r="G89" s="22"/>
    </row>
    <row r="90" spans="2:7" x14ac:dyDescent="0.25">
      <c r="B90" s="22"/>
      <c r="C90" s="22"/>
      <c r="D90" s="22"/>
      <c r="E90" s="22"/>
      <c r="F90" s="22"/>
      <c r="G90" s="22"/>
    </row>
    <row r="91" spans="2:7" x14ac:dyDescent="0.25">
      <c r="B91" s="22"/>
      <c r="C91" s="22"/>
      <c r="D91" s="22"/>
      <c r="E91" s="22"/>
      <c r="F91" s="22"/>
      <c r="G91" s="22"/>
    </row>
    <row r="92" spans="2:7" x14ac:dyDescent="0.25">
      <c r="B92" s="22"/>
      <c r="C92" s="22"/>
      <c r="D92" s="22"/>
      <c r="E92" s="22"/>
      <c r="F92" s="22"/>
      <c r="G92" s="22"/>
    </row>
    <row r="93" spans="2:7" x14ac:dyDescent="0.25">
      <c r="B93" s="22"/>
      <c r="C93" s="22"/>
      <c r="D93" s="22"/>
      <c r="E93" s="22"/>
      <c r="F93" s="22"/>
      <c r="G93" s="22"/>
    </row>
    <row r="94" spans="2:7" x14ac:dyDescent="0.25">
      <c r="B94" s="22"/>
      <c r="C94" s="22"/>
      <c r="D94" s="22"/>
      <c r="E94" s="22"/>
      <c r="F94" s="22"/>
      <c r="G94" s="22"/>
    </row>
    <row r="95" spans="2:7" x14ac:dyDescent="0.25">
      <c r="B95" s="22"/>
      <c r="C95" s="22"/>
      <c r="D95" s="22"/>
      <c r="E95" s="22"/>
      <c r="F95" s="22"/>
      <c r="G95" s="22"/>
    </row>
    <row r="96" spans="2:7" x14ac:dyDescent="0.25">
      <c r="B96" s="22"/>
      <c r="C96" s="22"/>
      <c r="D96" s="22"/>
      <c r="E96" s="22"/>
      <c r="F96" s="22"/>
      <c r="G96" s="22"/>
    </row>
    <row r="97" spans="2:7" x14ac:dyDescent="0.25">
      <c r="B97" s="22"/>
      <c r="C97" s="22"/>
      <c r="D97" s="22"/>
      <c r="E97" s="22"/>
      <c r="F97" s="22"/>
      <c r="G97" s="22"/>
    </row>
    <row r="98" spans="2:7" x14ac:dyDescent="0.25">
      <c r="B98" s="22"/>
      <c r="C98" s="22"/>
      <c r="D98" s="22"/>
      <c r="E98" s="22"/>
      <c r="F98" s="22"/>
      <c r="G98" s="22"/>
    </row>
    <row r="99" spans="2:7" x14ac:dyDescent="0.25">
      <c r="B99" s="22"/>
      <c r="C99" s="22"/>
      <c r="D99" s="22"/>
      <c r="E99" s="22"/>
      <c r="F99" s="22"/>
      <c r="G99" s="22"/>
    </row>
    <row r="100" spans="2:7" x14ac:dyDescent="0.25">
      <c r="B100" s="22"/>
      <c r="C100" s="22"/>
      <c r="D100" s="22"/>
      <c r="E100" s="22"/>
      <c r="F100" s="22"/>
      <c r="G100" s="22"/>
    </row>
    <row r="101" spans="2:7" x14ac:dyDescent="0.25">
      <c r="B101" s="22"/>
      <c r="C101" s="22"/>
      <c r="D101" s="22"/>
      <c r="E101" s="22"/>
      <c r="F101" s="22"/>
      <c r="G101" s="22"/>
    </row>
    <row r="102" spans="2:7" x14ac:dyDescent="0.25">
      <c r="B102" s="22"/>
      <c r="C102" s="22"/>
      <c r="D102" s="22"/>
      <c r="E102" s="22"/>
      <c r="F102" s="22"/>
      <c r="G102" s="22"/>
    </row>
    <row r="103" spans="2:7" x14ac:dyDescent="0.25">
      <c r="B103" s="22"/>
      <c r="C103" s="22"/>
      <c r="D103" s="22"/>
      <c r="E103" s="22"/>
      <c r="F103" s="22"/>
      <c r="G103" s="22"/>
    </row>
    <row r="104" spans="2:7" x14ac:dyDescent="0.25">
      <c r="B104" s="22"/>
      <c r="C104" s="22"/>
      <c r="D104" s="22"/>
      <c r="E104" s="22"/>
      <c r="F104" s="22"/>
      <c r="G104" s="22"/>
    </row>
  </sheetData>
  <pageMargins left="0.7" right="0.65" top="0.75" bottom="0.75" header="0.3" footer="0.3"/>
  <pageSetup scale="78" fitToHeight="2" orientation="landscape" r:id="rId1"/>
  <rowBreaks count="1" manualBreakCount="1">
    <brk id="34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8"/>
  <sheetViews>
    <sheetView tabSelected="1" topLeftCell="A7" zoomScale="60" zoomScaleNormal="60" workbookViewId="0">
      <selection activeCell="A32" sqref="A32"/>
    </sheetView>
  </sheetViews>
  <sheetFormatPr defaultColWidth="9.140625" defaultRowHeight="12.75" x14ac:dyDescent="0.2"/>
  <cols>
    <col min="1" max="1" width="27.28515625" style="27" customWidth="1"/>
    <col min="2" max="2" width="35.7109375" style="1" customWidth="1"/>
    <col min="3" max="3" width="13.7109375" style="1" customWidth="1"/>
    <col min="4" max="4" width="85.7109375" style="1" customWidth="1"/>
    <col min="5" max="5" width="18.7109375" style="1" customWidth="1"/>
    <col min="6" max="6" width="2.140625" style="1" customWidth="1"/>
    <col min="7" max="7" width="58" style="1" bestFit="1" customWidth="1"/>
    <col min="8" max="8" width="20.140625" style="1" customWidth="1"/>
    <col min="9" max="10" width="9.140625" style="1"/>
    <col min="11" max="11" width="21.7109375" style="1" customWidth="1"/>
    <col min="12" max="16384" width="9.140625" style="1"/>
  </cols>
  <sheetData>
    <row r="1" spans="1:13" ht="15.75" x14ac:dyDescent="0.25">
      <c r="E1" s="32" t="s">
        <v>30</v>
      </c>
    </row>
    <row r="2" spans="1:13" ht="1.5" customHeight="1" x14ac:dyDescent="0.25">
      <c r="E2" s="24"/>
    </row>
    <row r="3" spans="1:13" ht="45" customHeight="1" x14ac:dyDescent="0.4">
      <c r="B3" s="21" t="s">
        <v>39</v>
      </c>
      <c r="E3" s="30" t="s">
        <v>43</v>
      </c>
    </row>
    <row r="4" spans="1:13" ht="6" customHeight="1" thickBot="1" x14ac:dyDescent="0.25"/>
    <row r="5" spans="1:13" ht="19.5" thickTop="1" thickBot="1" x14ac:dyDescent="0.3">
      <c r="A5" s="26" t="s">
        <v>31</v>
      </c>
      <c r="B5" s="3" t="s">
        <v>0</v>
      </c>
      <c r="C5" s="4" t="s">
        <v>1</v>
      </c>
      <c r="D5" s="5" t="s">
        <v>2</v>
      </c>
      <c r="E5" s="6"/>
      <c r="G5" s="23" t="s">
        <v>22</v>
      </c>
      <c r="H5" s="46" t="s">
        <v>140</v>
      </c>
    </row>
    <row r="6" spans="1:13" ht="18.75" x14ac:dyDescent="0.25">
      <c r="A6" s="25"/>
      <c r="B6" s="7"/>
      <c r="C6" s="8"/>
      <c r="D6" s="9"/>
      <c r="E6" s="10"/>
      <c r="F6" s="22"/>
      <c r="G6" s="22">
        <f>D6</f>
        <v>0</v>
      </c>
      <c r="H6" s="46"/>
    </row>
    <row r="7" spans="1:13" ht="19.5" x14ac:dyDescent="0.3">
      <c r="A7" s="25"/>
      <c r="B7" s="7"/>
      <c r="C7" s="8"/>
      <c r="D7" s="28" t="s">
        <v>95</v>
      </c>
      <c r="E7" s="10"/>
      <c r="F7" s="22"/>
      <c r="G7" s="22" t="str">
        <f t="shared" ref="G7:G66" si="0">D7</f>
        <v>Ramps</v>
      </c>
      <c r="H7" s="46" t="s">
        <v>142</v>
      </c>
    </row>
    <row r="8" spans="1:13" ht="18.75" x14ac:dyDescent="0.25">
      <c r="A8" s="25" t="s">
        <v>95</v>
      </c>
      <c r="B8" s="7" t="s">
        <v>102</v>
      </c>
      <c r="C8" s="8" t="s">
        <v>168</v>
      </c>
      <c r="D8" s="9" t="s">
        <v>47</v>
      </c>
      <c r="E8" s="10"/>
      <c r="F8" s="22"/>
      <c r="G8" s="22" t="str">
        <f t="shared" si="0"/>
        <v>Loop Paved Shoulder Alternates</v>
      </c>
      <c r="H8" s="46" t="s">
        <v>142</v>
      </c>
    </row>
    <row r="9" spans="1:13" ht="18.75" x14ac:dyDescent="0.25">
      <c r="A9" s="25" t="s">
        <v>95</v>
      </c>
      <c r="B9" s="7" t="s">
        <v>105</v>
      </c>
      <c r="C9" s="8" t="s">
        <v>162</v>
      </c>
      <c r="D9" s="9" t="s">
        <v>48</v>
      </c>
      <c r="E9" s="10"/>
      <c r="F9" s="22"/>
      <c r="G9" s="22" t="str">
        <f t="shared" si="0"/>
        <v>Loop HMA Shoulder</v>
      </c>
      <c r="H9" s="46" t="s">
        <v>142</v>
      </c>
    </row>
    <row r="10" spans="1:13" ht="18.75" x14ac:dyDescent="0.25">
      <c r="A10" s="25" t="s">
        <v>95</v>
      </c>
      <c r="B10" s="7" t="s">
        <v>108</v>
      </c>
      <c r="C10" s="8" t="s">
        <v>172</v>
      </c>
      <c r="D10" s="9" t="s">
        <v>44</v>
      </c>
      <c r="E10" s="10"/>
      <c r="F10" s="22"/>
      <c r="G10" s="22" t="str">
        <f t="shared" si="0"/>
        <v>Ramp Curbed Shoulder</v>
      </c>
      <c r="H10" s="46" t="s">
        <v>142</v>
      </c>
    </row>
    <row r="11" spans="1:13" ht="18.75" x14ac:dyDescent="0.25">
      <c r="A11" s="25" t="s">
        <v>95</v>
      </c>
      <c r="B11" s="7" t="s">
        <v>109</v>
      </c>
      <c r="C11" s="8" t="s">
        <v>24</v>
      </c>
      <c r="D11" s="9" t="s">
        <v>45</v>
      </c>
      <c r="E11" s="10"/>
      <c r="F11" s="22"/>
      <c r="G11" s="22" t="str">
        <f t="shared" si="0"/>
        <v>Ramp Granular Shoulder</v>
      </c>
      <c r="H11" s="46" t="s">
        <v>142</v>
      </c>
    </row>
    <row r="12" spans="1:13" ht="18.75" x14ac:dyDescent="0.25">
      <c r="A12" s="25" t="s">
        <v>95</v>
      </c>
      <c r="B12" s="7" t="s">
        <v>104</v>
      </c>
      <c r="C12" s="8" t="s">
        <v>159</v>
      </c>
      <c r="D12" s="9" t="s">
        <v>155</v>
      </c>
      <c r="E12" s="10"/>
      <c r="F12" s="22"/>
      <c r="G12" s="22" t="str">
        <f t="shared" si="0"/>
        <v>Ramp Paved Shoulder Alternates</v>
      </c>
      <c r="H12" s="46" t="s">
        <v>142</v>
      </c>
    </row>
    <row r="13" spans="1:13" ht="18.75" x14ac:dyDescent="0.25">
      <c r="A13" s="25" t="s">
        <v>95</v>
      </c>
      <c r="B13" s="7" t="s">
        <v>103</v>
      </c>
      <c r="C13" s="8" t="s">
        <v>24</v>
      </c>
      <c r="D13" s="9" t="s">
        <v>46</v>
      </c>
      <c r="E13" s="10"/>
      <c r="F13" s="22"/>
      <c r="G13" s="22" t="str">
        <f t="shared" si="0"/>
        <v>Ramp HMA Shoulder</v>
      </c>
      <c r="H13" s="46" t="s">
        <v>142</v>
      </c>
    </row>
    <row r="14" spans="1:13" ht="18.75" x14ac:dyDescent="0.25">
      <c r="A14" s="25" t="s">
        <v>95</v>
      </c>
      <c r="B14" s="7" t="s">
        <v>171</v>
      </c>
      <c r="C14" s="8" t="s">
        <v>172</v>
      </c>
      <c r="D14" s="9" t="s">
        <v>11</v>
      </c>
      <c r="E14" s="10"/>
      <c r="F14" s="22"/>
      <c r="G14" s="22" t="str">
        <f t="shared" si="0"/>
        <v>Full Depth PCC Shoulder</v>
      </c>
    </row>
    <row r="15" spans="1:13" x14ac:dyDescent="0.2">
      <c r="B15" s="53"/>
      <c r="C15" s="54"/>
      <c r="D15" s="51"/>
      <c r="E15" s="52"/>
    </row>
    <row r="16" spans="1:13" ht="18" x14ac:dyDescent="0.25">
      <c r="B16" s="53"/>
      <c r="C16" s="54"/>
      <c r="D16" s="51"/>
      <c r="E16" s="52"/>
      <c r="K16" s="46"/>
      <c r="L16" s="46"/>
      <c r="M16" s="46"/>
    </row>
    <row r="17" spans="1:13" ht="18" x14ac:dyDescent="0.25">
      <c r="B17" s="53"/>
      <c r="C17" s="54"/>
      <c r="D17" s="51"/>
      <c r="E17" s="52"/>
      <c r="K17" s="46"/>
      <c r="L17" s="46"/>
      <c r="M17" s="46"/>
    </row>
    <row r="18" spans="1:13" ht="19.5" x14ac:dyDescent="0.3">
      <c r="B18" s="7"/>
      <c r="C18" s="8"/>
      <c r="D18" s="29" t="s">
        <v>32</v>
      </c>
      <c r="E18" s="10"/>
      <c r="F18" s="22"/>
      <c r="G18" s="22" t="str">
        <f t="shared" ref="G18:G29" si="1">D18</f>
        <v>2 Lane</v>
      </c>
      <c r="H18" s="46" t="s">
        <v>142</v>
      </c>
      <c r="K18" s="46"/>
      <c r="L18" s="46"/>
      <c r="M18" s="46"/>
    </row>
    <row r="19" spans="1:13" ht="18.75" x14ac:dyDescent="0.25">
      <c r="A19" s="25">
        <v>2</v>
      </c>
      <c r="B19" s="7" t="s">
        <v>110</v>
      </c>
      <c r="C19" s="8" t="s">
        <v>162</v>
      </c>
      <c r="D19" s="9" t="s">
        <v>42</v>
      </c>
      <c r="E19" s="10"/>
      <c r="F19" s="22"/>
      <c r="G19" s="22" t="str">
        <f t="shared" si="1"/>
        <v>Combination Shoulder</v>
      </c>
      <c r="H19" s="46" t="s">
        <v>142</v>
      </c>
      <c r="K19" s="46"/>
      <c r="L19" s="46"/>
      <c r="M19" s="46"/>
    </row>
    <row r="20" spans="1:13" ht="18.75" x14ac:dyDescent="0.25">
      <c r="A20" s="25">
        <v>2</v>
      </c>
      <c r="B20" s="11" t="s">
        <v>118</v>
      </c>
      <c r="C20" s="8" t="s">
        <v>172</v>
      </c>
      <c r="D20" s="9" t="s">
        <v>4</v>
      </c>
      <c r="E20" s="10"/>
      <c r="F20" s="22"/>
      <c r="G20" s="22" t="str">
        <f t="shared" si="1"/>
        <v>Curbed Shoulder</v>
      </c>
      <c r="H20" s="46" t="s">
        <v>142</v>
      </c>
      <c r="K20" s="46"/>
      <c r="L20" s="46"/>
      <c r="M20" s="46"/>
    </row>
    <row r="21" spans="1:13" ht="18.75" x14ac:dyDescent="0.25">
      <c r="A21" s="25">
        <v>2</v>
      </c>
      <c r="B21" s="11" t="s">
        <v>119</v>
      </c>
      <c r="C21" s="8" t="s">
        <v>162</v>
      </c>
      <c r="D21" s="9" t="s">
        <v>21</v>
      </c>
      <c r="E21" s="10"/>
      <c r="F21" s="22"/>
      <c r="G21" s="22" t="str">
        <f t="shared" si="1"/>
        <v>Earth Shoulder</v>
      </c>
      <c r="H21" s="46" t="s">
        <v>142</v>
      </c>
      <c r="K21" s="46"/>
      <c r="L21" s="46"/>
      <c r="M21" s="46"/>
    </row>
    <row r="22" spans="1:13" ht="18.75" x14ac:dyDescent="0.25">
      <c r="A22" s="25">
        <v>2</v>
      </c>
      <c r="B22" s="7" t="s">
        <v>111</v>
      </c>
      <c r="C22" s="8" t="s">
        <v>162</v>
      </c>
      <c r="D22" s="9" t="s">
        <v>49</v>
      </c>
      <c r="E22" s="10"/>
      <c r="F22" s="22"/>
      <c r="G22" s="22" t="str">
        <f t="shared" si="1"/>
        <v>Granular Shoulder with Safety Edge</v>
      </c>
      <c r="H22" s="46" t="s">
        <v>142</v>
      </c>
      <c r="K22" s="46"/>
      <c r="L22" s="46"/>
      <c r="M22" s="46"/>
    </row>
    <row r="23" spans="1:13" ht="18.75" x14ac:dyDescent="0.25">
      <c r="A23" s="25">
        <v>2</v>
      </c>
      <c r="B23" s="7" t="s">
        <v>112</v>
      </c>
      <c r="C23" s="8" t="s">
        <v>162</v>
      </c>
      <c r="D23" s="9" t="s">
        <v>40</v>
      </c>
      <c r="E23" s="10"/>
      <c r="F23" s="22"/>
      <c r="G23" s="22" t="str">
        <f t="shared" si="1"/>
        <v>Granular Shoulder for Side Roads</v>
      </c>
      <c r="H23" s="46" t="s">
        <v>142</v>
      </c>
      <c r="K23" s="46"/>
      <c r="L23" s="46"/>
      <c r="M23" s="46"/>
    </row>
    <row r="24" spans="1:13" ht="18.75" x14ac:dyDescent="0.25">
      <c r="A24" s="25">
        <v>2</v>
      </c>
      <c r="B24" s="7" t="s">
        <v>114</v>
      </c>
      <c r="C24" s="8" t="s">
        <v>162</v>
      </c>
      <c r="D24" s="9" t="s">
        <v>41</v>
      </c>
      <c r="E24" s="10"/>
      <c r="F24" s="22"/>
      <c r="G24" s="22" t="str">
        <f t="shared" si="1"/>
        <v>Paved Shoulder Alternates</v>
      </c>
      <c r="H24" s="46" t="s">
        <v>142</v>
      </c>
      <c r="K24" s="46"/>
      <c r="L24" s="46"/>
      <c r="M24" s="46"/>
    </row>
    <row r="25" spans="1:13" ht="18.75" x14ac:dyDescent="0.25">
      <c r="A25" s="25">
        <v>2</v>
      </c>
      <c r="B25" s="7" t="s">
        <v>113</v>
      </c>
      <c r="C25" s="8" t="s">
        <v>162</v>
      </c>
      <c r="D25" s="9" t="s">
        <v>6</v>
      </c>
      <c r="E25" s="10"/>
      <c r="F25" s="22"/>
      <c r="G25" s="22" t="str">
        <f t="shared" si="1"/>
        <v>HMA Shoulder</v>
      </c>
      <c r="H25" s="46" t="s">
        <v>142</v>
      </c>
      <c r="K25" s="46"/>
      <c r="L25" s="46"/>
      <c r="M25" s="46"/>
    </row>
    <row r="26" spans="1:13" ht="18.75" x14ac:dyDescent="0.25">
      <c r="A26" s="25">
        <v>2</v>
      </c>
      <c r="B26" s="7" t="s">
        <v>115</v>
      </c>
      <c r="C26" s="8" t="s">
        <v>162</v>
      </c>
      <c r="D26" s="9" t="s">
        <v>10</v>
      </c>
      <c r="E26" s="10"/>
      <c r="F26" s="22"/>
      <c r="G26" s="22" t="str">
        <f t="shared" si="1"/>
        <v>Full Depth HMA Shoulder</v>
      </c>
      <c r="H26" s="46" t="s">
        <v>142</v>
      </c>
    </row>
    <row r="27" spans="1:13" ht="18.75" x14ac:dyDescent="0.25">
      <c r="A27" s="25">
        <v>2</v>
      </c>
      <c r="B27" s="7" t="s">
        <v>163</v>
      </c>
      <c r="C27" s="8" t="s">
        <v>172</v>
      </c>
      <c r="D27" s="9" t="s">
        <v>170</v>
      </c>
      <c r="E27" s="10"/>
      <c r="F27" s="22"/>
      <c r="G27" s="22" t="str">
        <f t="shared" si="1"/>
        <v>Full Depth PCC Combination Shoulder</v>
      </c>
      <c r="H27" s="46" t="s">
        <v>142</v>
      </c>
    </row>
    <row r="28" spans="1:13" ht="18.75" x14ac:dyDescent="0.25">
      <c r="A28" s="25">
        <v>2</v>
      </c>
      <c r="B28" s="7" t="s">
        <v>116</v>
      </c>
      <c r="C28" s="8" t="s">
        <v>172</v>
      </c>
      <c r="D28" s="9" t="s">
        <v>11</v>
      </c>
      <c r="E28" s="10"/>
      <c r="F28" s="22"/>
      <c r="G28" s="22" t="str">
        <f t="shared" si="1"/>
        <v>Full Depth PCC Shoulder</v>
      </c>
      <c r="H28" s="46" t="s">
        <v>142</v>
      </c>
    </row>
    <row r="29" spans="1:13" ht="18.75" x14ac:dyDescent="0.25">
      <c r="A29" s="25">
        <v>2</v>
      </c>
      <c r="B29" s="7" t="s">
        <v>117</v>
      </c>
      <c r="C29" s="8" t="s">
        <v>162</v>
      </c>
      <c r="D29" s="9" t="s">
        <v>12</v>
      </c>
      <c r="E29" s="10"/>
      <c r="F29" s="22"/>
      <c r="G29" s="22" t="str">
        <f t="shared" si="1"/>
        <v>Paved Shoulder at Guardrail</v>
      </c>
      <c r="H29" s="46" t="s">
        <v>142</v>
      </c>
    </row>
    <row r="30" spans="1:13" ht="18.75" x14ac:dyDescent="0.25">
      <c r="B30" s="13"/>
      <c r="C30" s="48"/>
      <c r="D30" s="9"/>
      <c r="E30" s="10"/>
      <c r="F30" s="22"/>
      <c r="G30" s="22">
        <f t="shared" si="0"/>
        <v>0</v>
      </c>
    </row>
    <row r="31" spans="1:13" ht="18.75" x14ac:dyDescent="0.25">
      <c r="A31" s="25"/>
      <c r="B31" s="13"/>
      <c r="C31" s="48"/>
      <c r="D31" s="9"/>
      <c r="E31" s="10"/>
      <c r="F31" s="22"/>
      <c r="G31" s="22">
        <f t="shared" si="0"/>
        <v>0</v>
      </c>
    </row>
    <row r="32" spans="1:13" ht="19.5" thickBot="1" x14ac:dyDescent="0.3">
      <c r="A32" s="25"/>
      <c r="B32" s="15"/>
      <c r="C32" s="49"/>
      <c r="D32" s="17"/>
      <c r="E32" s="18"/>
      <c r="F32" s="22"/>
      <c r="G32" s="22">
        <f t="shared" si="0"/>
        <v>0</v>
      </c>
    </row>
    <row r="33" spans="1:8" ht="19.5" thickTop="1" x14ac:dyDescent="0.25">
      <c r="A33" s="25"/>
      <c r="B33" s="19"/>
      <c r="C33" s="50"/>
      <c r="D33" s="2"/>
      <c r="E33" s="20" t="s">
        <v>172</v>
      </c>
      <c r="F33" s="22"/>
      <c r="G33" s="22"/>
    </row>
    <row r="34" spans="1:8" ht="18.75" x14ac:dyDescent="0.25">
      <c r="C34" s="27"/>
      <c r="G34" s="22"/>
    </row>
    <row r="35" spans="1:8" ht="18.75" x14ac:dyDescent="0.25">
      <c r="C35" s="27"/>
      <c r="E35" s="32" t="s">
        <v>30</v>
      </c>
      <c r="G35" s="22"/>
    </row>
    <row r="36" spans="1:8" ht="0.75" customHeight="1" x14ac:dyDescent="0.25">
      <c r="C36" s="27"/>
      <c r="E36" s="24"/>
      <c r="G36" s="22"/>
    </row>
    <row r="37" spans="1:8" ht="45" customHeight="1" x14ac:dyDescent="0.4">
      <c r="B37" s="21" t="s">
        <v>39</v>
      </c>
      <c r="C37" s="27"/>
      <c r="E37" s="30" t="s">
        <v>43</v>
      </c>
      <c r="G37" s="22"/>
    </row>
    <row r="38" spans="1:8" ht="6" customHeight="1" thickBot="1" x14ac:dyDescent="0.3">
      <c r="C38" s="27"/>
      <c r="G38" s="22"/>
    </row>
    <row r="39" spans="1:8" ht="20.25" thickTop="1" thickBot="1" x14ac:dyDescent="0.3">
      <c r="A39" s="26"/>
      <c r="B39" s="3" t="s">
        <v>0</v>
      </c>
      <c r="C39" s="4" t="s">
        <v>1</v>
      </c>
      <c r="D39" s="5" t="s">
        <v>2</v>
      </c>
      <c r="E39" s="6"/>
      <c r="G39" s="22"/>
    </row>
    <row r="40" spans="1:8" ht="19.5" x14ac:dyDescent="0.3">
      <c r="A40" s="25"/>
      <c r="B40" s="7"/>
      <c r="C40" s="8"/>
      <c r="D40" s="28" t="s">
        <v>33</v>
      </c>
      <c r="E40" s="10"/>
      <c r="F40" s="22"/>
      <c r="G40" s="22" t="str">
        <f t="shared" ref="G40:G50" si="2">D40</f>
        <v>4 Lane</v>
      </c>
      <c r="H40" s="46" t="s">
        <v>142</v>
      </c>
    </row>
    <row r="41" spans="1:8" ht="18.75" x14ac:dyDescent="0.25">
      <c r="A41" s="25">
        <v>4</v>
      </c>
      <c r="B41" s="7" t="s">
        <v>120</v>
      </c>
      <c r="C41" s="8" t="s">
        <v>162</v>
      </c>
      <c r="D41" s="9" t="s">
        <v>42</v>
      </c>
      <c r="E41" s="10"/>
      <c r="F41" s="22"/>
      <c r="G41" s="22" t="str">
        <f t="shared" si="2"/>
        <v>Combination Shoulder</v>
      </c>
      <c r="H41" s="46" t="s">
        <v>142</v>
      </c>
    </row>
    <row r="42" spans="1:8" ht="18.75" x14ac:dyDescent="0.25">
      <c r="A42" s="25">
        <v>4</v>
      </c>
      <c r="B42" s="7" t="s">
        <v>125</v>
      </c>
      <c r="C42" s="8" t="s">
        <v>162</v>
      </c>
      <c r="D42" s="9" t="s">
        <v>41</v>
      </c>
      <c r="E42" s="10"/>
      <c r="F42" s="22"/>
      <c r="G42" s="22" t="str">
        <f t="shared" si="2"/>
        <v>Paved Shoulder Alternates</v>
      </c>
      <c r="H42" s="46" t="s">
        <v>142</v>
      </c>
    </row>
    <row r="43" spans="1:8" ht="18.75" x14ac:dyDescent="0.25">
      <c r="A43" s="25">
        <v>4</v>
      </c>
      <c r="B43" s="7" t="s">
        <v>121</v>
      </c>
      <c r="C43" s="8" t="s">
        <v>162</v>
      </c>
      <c r="D43" s="9" t="s">
        <v>10</v>
      </c>
      <c r="E43" s="10"/>
      <c r="F43" s="22"/>
      <c r="G43" s="22" t="str">
        <f t="shared" si="2"/>
        <v>Full Depth HMA Shoulder</v>
      </c>
      <c r="H43" s="46" t="s">
        <v>142</v>
      </c>
    </row>
    <row r="44" spans="1:8" ht="18.75" x14ac:dyDescent="0.25">
      <c r="A44" s="25">
        <v>4</v>
      </c>
      <c r="B44" s="7" t="s">
        <v>165</v>
      </c>
      <c r="C44" s="8" t="s">
        <v>172</v>
      </c>
      <c r="D44" s="9" t="s">
        <v>170</v>
      </c>
      <c r="E44" s="10"/>
      <c r="F44" s="22"/>
      <c r="G44" s="22" t="str">
        <f t="shared" si="2"/>
        <v>Full Depth PCC Combination Shoulder</v>
      </c>
      <c r="H44" s="46" t="s">
        <v>142</v>
      </c>
    </row>
    <row r="45" spans="1:8" ht="18.75" x14ac:dyDescent="0.25">
      <c r="A45" s="25">
        <v>4</v>
      </c>
      <c r="B45" s="7" t="s">
        <v>122</v>
      </c>
      <c r="C45" s="8" t="s">
        <v>172</v>
      </c>
      <c r="D45" s="9" t="s">
        <v>11</v>
      </c>
      <c r="E45" s="10"/>
      <c r="F45" s="22"/>
      <c r="G45" s="22" t="str">
        <f t="shared" si="2"/>
        <v>Full Depth PCC Shoulder</v>
      </c>
      <c r="H45" s="46" t="s">
        <v>142</v>
      </c>
    </row>
    <row r="46" spans="1:8" ht="18.75" x14ac:dyDescent="0.25">
      <c r="A46" s="25">
        <v>4</v>
      </c>
      <c r="B46" s="7" t="s">
        <v>123</v>
      </c>
      <c r="C46" s="8" t="s">
        <v>162</v>
      </c>
      <c r="D46" s="9" t="s">
        <v>12</v>
      </c>
      <c r="E46" s="10"/>
      <c r="F46" s="22"/>
      <c r="G46" s="22" t="str">
        <f t="shared" si="2"/>
        <v>Paved Shoulder at Guardrail</v>
      </c>
      <c r="H46" s="46" t="s">
        <v>142</v>
      </c>
    </row>
    <row r="47" spans="1:8" ht="18.75" x14ac:dyDescent="0.25">
      <c r="A47" s="25">
        <v>4</v>
      </c>
      <c r="B47" s="7" t="s">
        <v>124</v>
      </c>
      <c r="C47" s="8" t="s">
        <v>162</v>
      </c>
      <c r="D47" s="9" t="s">
        <v>6</v>
      </c>
      <c r="E47" s="10"/>
      <c r="F47" s="22"/>
      <c r="G47" s="22" t="str">
        <f t="shared" si="2"/>
        <v>HMA Shoulder</v>
      </c>
      <c r="H47" s="46" t="s">
        <v>142</v>
      </c>
    </row>
    <row r="48" spans="1:8" ht="19.5" x14ac:dyDescent="0.3">
      <c r="B48" s="7"/>
      <c r="C48" s="8"/>
      <c r="D48" s="28" t="s">
        <v>34</v>
      </c>
      <c r="E48" s="10"/>
      <c r="F48" s="22"/>
      <c r="G48" s="22" t="str">
        <f t="shared" si="2"/>
        <v>6 Lane</v>
      </c>
      <c r="H48" s="46" t="s">
        <v>142</v>
      </c>
    </row>
    <row r="49" spans="1:8" ht="18.75" x14ac:dyDescent="0.25">
      <c r="A49" s="25">
        <v>6</v>
      </c>
      <c r="B49" s="11" t="s">
        <v>126</v>
      </c>
      <c r="C49" s="8" t="s">
        <v>172</v>
      </c>
      <c r="D49" s="9" t="s">
        <v>51</v>
      </c>
      <c r="E49" s="10"/>
      <c r="F49" s="22"/>
      <c r="G49" s="22" t="str">
        <f t="shared" si="2"/>
        <v>Urban Full Depth PCC Shoulder</v>
      </c>
      <c r="H49" s="46" t="s">
        <v>142</v>
      </c>
    </row>
    <row r="50" spans="1:8" ht="18.75" x14ac:dyDescent="0.25">
      <c r="A50" s="25">
        <v>6</v>
      </c>
      <c r="B50" s="11" t="s">
        <v>127</v>
      </c>
      <c r="C50" s="8" t="s">
        <v>172</v>
      </c>
      <c r="D50" s="9" t="s">
        <v>50</v>
      </c>
      <c r="E50" s="10"/>
      <c r="F50" s="22"/>
      <c r="G50" s="22" t="str">
        <f t="shared" si="2"/>
        <v>Rural Full Depth PCC Shoulder</v>
      </c>
      <c r="H50" s="46" t="s">
        <v>142</v>
      </c>
    </row>
    <row r="51" spans="1:8" ht="19.5" x14ac:dyDescent="0.3">
      <c r="B51" s="7"/>
      <c r="C51" s="8"/>
      <c r="D51" s="28" t="s">
        <v>73</v>
      </c>
      <c r="E51" s="10"/>
      <c r="F51" s="22"/>
      <c r="G51" s="22" t="str">
        <f t="shared" ref="G51" si="3">D51</f>
        <v>8 Lane</v>
      </c>
      <c r="H51" s="46" t="s">
        <v>142</v>
      </c>
    </row>
    <row r="52" spans="1:8" ht="18.75" x14ac:dyDescent="0.25">
      <c r="A52" s="25">
        <v>8</v>
      </c>
      <c r="B52" s="11" t="s">
        <v>166</v>
      </c>
      <c r="C52" s="8" t="s">
        <v>172</v>
      </c>
      <c r="D52" s="9" t="s">
        <v>51</v>
      </c>
      <c r="E52" s="10"/>
      <c r="F52" s="22"/>
      <c r="G52" s="22" t="str">
        <f t="shared" ref="G52:G62" si="4">D52</f>
        <v>Urban Full Depth PCC Shoulder</v>
      </c>
      <c r="H52" s="46" t="s">
        <v>142</v>
      </c>
    </row>
    <row r="53" spans="1:8" ht="18.75" x14ac:dyDescent="0.25">
      <c r="A53" s="25">
        <v>8</v>
      </c>
      <c r="B53" s="11" t="s">
        <v>167</v>
      </c>
      <c r="C53" s="8" t="s">
        <v>172</v>
      </c>
      <c r="D53" s="9" t="s">
        <v>50</v>
      </c>
      <c r="E53" s="10"/>
      <c r="F53" s="22"/>
      <c r="G53" s="22" t="str">
        <f t="shared" si="4"/>
        <v>Rural Full Depth PCC Shoulder</v>
      </c>
      <c r="H53" s="46" t="s">
        <v>142</v>
      </c>
    </row>
    <row r="54" spans="1:8" ht="19.5" x14ac:dyDescent="0.3">
      <c r="A54" s="25"/>
      <c r="B54" s="7"/>
      <c r="C54" s="8"/>
      <c r="D54" s="28" t="s">
        <v>99</v>
      </c>
      <c r="E54" s="10"/>
      <c r="F54" s="22"/>
      <c r="G54" s="22" t="str">
        <f t="shared" si="4"/>
        <v>3R</v>
      </c>
      <c r="H54" s="46" t="s">
        <v>142</v>
      </c>
    </row>
    <row r="55" spans="1:8" ht="18.75" x14ac:dyDescent="0.25">
      <c r="A55" s="25" t="s">
        <v>99</v>
      </c>
      <c r="B55" s="11" t="s">
        <v>144</v>
      </c>
      <c r="C55" s="8" t="s">
        <v>57</v>
      </c>
      <c r="D55" s="9" t="s">
        <v>68</v>
      </c>
      <c r="E55" s="10"/>
      <c r="F55" s="22"/>
      <c r="G55" s="22" t="str">
        <f t="shared" si="4"/>
        <v>Combination Shoulder - Milling</v>
      </c>
      <c r="H55" s="46" t="s">
        <v>142</v>
      </c>
    </row>
    <row r="56" spans="1:8" ht="18.75" x14ac:dyDescent="0.25">
      <c r="A56" s="25" t="s">
        <v>99</v>
      </c>
      <c r="B56" s="11" t="s">
        <v>145</v>
      </c>
      <c r="C56" s="8" t="s">
        <v>57</v>
      </c>
      <c r="D56" s="9" t="s">
        <v>69</v>
      </c>
      <c r="E56" s="10"/>
      <c r="F56" s="22"/>
      <c r="G56" s="22" t="str">
        <f t="shared" si="4"/>
        <v>Combination Shoulder - Overlay</v>
      </c>
      <c r="H56" s="46" t="s">
        <v>142</v>
      </c>
    </row>
    <row r="57" spans="1:8" ht="18.75" x14ac:dyDescent="0.25">
      <c r="A57" s="25" t="s">
        <v>99</v>
      </c>
      <c r="B57" s="11" t="s">
        <v>146</v>
      </c>
      <c r="C57" s="8" t="s">
        <v>57</v>
      </c>
      <c r="D57" s="9" t="s">
        <v>66</v>
      </c>
      <c r="E57" s="10"/>
      <c r="F57" s="22"/>
      <c r="G57" s="22" t="str">
        <f t="shared" si="4"/>
        <v>Granular Shoulder - Milling</v>
      </c>
      <c r="H57" s="46" t="s">
        <v>142</v>
      </c>
    </row>
    <row r="58" spans="1:8" ht="18.75" x14ac:dyDescent="0.25">
      <c r="A58" s="25" t="s">
        <v>99</v>
      </c>
      <c r="B58" s="11" t="s">
        <v>147</v>
      </c>
      <c r="C58" s="8" t="s">
        <v>57</v>
      </c>
      <c r="D58" s="9" t="s">
        <v>67</v>
      </c>
      <c r="E58" s="10"/>
      <c r="F58" s="22"/>
      <c r="G58" s="22" t="str">
        <f t="shared" si="4"/>
        <v>Granular Shoulder - Overlay</v>
      </c>
      <c r="H58" s="46" t="s">
        <v>142</v>
      </c>
    </row>
    <row r="59" spans="1:8" ht="18.75" x14ac:dyDescent="0.25">
      <c r="A59" s="25" t="s">
        <v>99</v>
      </c>
      <c r="B59" s="11" t="s">
        <v>148</v>
      </c>
      <c r="C59" s="8" t="s">
        <v>97</v>
      </c>
      <c r="D59" s="9" t="s">
        <v>143</v>
      </c>
      <c r="E59" s="10"/>
      <c r="F59" s="22"/>
      <c r="G59" s="22" t="str">
        <f t="shared" si="4"/>
        <v>Granular Shoulder - Overlay using Type 'A'</v>
      </c>
      <c r="H59" s="46" t="s">
        <v>142</v>
      </c>
    </row>
    <row r="60" spans="1:8" ht="18.75" x14ac:dyDescent="0.25">
      <c r="A60" s="25" t="s">
        <v>99</v>
      </c>
      <c r="B60" s="11" t="s">
        <v>149</v>
      </c>
      <c r="C60" s="8" t="s">
        <v>57</v>
      </c>
      <c r="D60" s="9" t="s">
        <v>70</v>
      </c>
      <c r="E60" s="10"/>
      <c r="F60" s="22"/>
      <c r="G60" s="22" t="str">
        <f t="shared" si="4"/>
        <v>Paved Shoulder - Milling</v>
      </c>
      <c r="H60" s="46" t="s">
        <v>142</v>
      </c>
    </row>
    <row r="61" spans="1:8" ht="18.75" x14ac:dyDescent="0.25">
      <c r="A61" s="25" t="s">
        <v>99</v>
      </c>
      <c r="B61" s="11" t="s">
        <v>150</v>
      </c>
      <c r="C61" s="8" t="s">
        <v>57</v>
      </c>
      <c r="D61" s="9" t="s">
        <v>71</v>
      </c>
      <c r="E61" s="10"/>
      <c r="F61" s="22"/>
      <c r="G61" s="22" t="str">
        <f t="shared" si="4"/>
        <v>Paved Shoulder - Overlay</v>
      </c>
      <c r="H61" s="46" t="s">
        <v>142</v>
      </c>
    </row>
    <row r="62" spans="1:8" ht="18.75" x14ac:dyDescent="0.25">
      <c r="A62" s="25" t="s">
        <v>99</v>
      </c>
      <c r="B62" s="11" t="s">
        <v>151</v>
      </c>
      <c r="C62" s="8" t="s">
        <v>57</v>
      </c>
      <c r="D62" s="9" t="s">
        <v>72</v>
      </c>
      <c r="E62" s="10"/>
      <c r="F62" s="22"/>
      <c r="G62" s="22" t="str">
        <f t="shared" si="4"/>
        <v>Retrofit Combination Shoulder</v>
      </c>
      <c r="H62" s="46" t="s">
        <v>142</v>
      </c>
    </row>
    <row r="63" spans="1:8" ht="19.5" x14ac:dyDescent="0.3">
      <c r="A63" s="25"/>
      <c r="B63" s="7"/>
      <c r="C63" s="8"/>
      <c r="D63" s="29" t="s">
        <v>85</v>
      </c>
      <c r="E63" s="10"/>
      <c r="F63" s="22"/>
      <c r="G63" s="22" t="str">
        <f t="shared" si="0"/>
        <v>Soils</v>
      </c>
      <c r="H63" s="46" t="s">
        <v>142</v>
      </c>
    </row>
    <row r="64" spans="1:8" ht="18.75" x14ac:dyDescent="0.25">
      <c r="A64" s="25" t="s">
        <v>85</v>
      </c>
      <c r="B64" s="11" t="s">
        <v>86</v>
      </c>
      <c r="C64" s="8" t="s">
        <v>162</v>
      </c>
      <c r="D64" s="9" t="s">
        <v>87</v>
      </c>
      <c r="E64" s="10"/>
      <c r="F64" s="22"/>
      <c r="G64" s="22" t="str">
        <f t="shared" si="0"/>
        <v>Granular Shoulder for Slide Repair</v>
      </c>
      <c r="H64" s="46" t="s">
        <v>142</v>
      </c>
    </row>
    <row r="65" spans="1:8" ht="18.75" x14ac:dyDescent="0.25">
      <c r="A65" s="25" t="s">
        <v>85</v>
      </c>
      <c r="B65" s="11" t="s">
        <v>88</v>
      </c>
      <c r="C65" s="8" t="s">
        <v>162</v>
      </c>
      <c r="D65" s="9" t="s">
        <v>90</v>
      </c>
      <c r="E65" s="10"/>
      <c r="F65" s="22"/>
      <c r="G65" s="22" t="str">
        <f t="shared" si="0"/>
        <v>Combination Shoulder for Slide Repair</v>
      </c>
      <c r="H65" s="46" t="s">
        <v>142</v>
      </c>
    </row>
    <row r="66" spans="1:8" ht="19.5" thickBot="1" x14ac:dyDescent="0.3">
      <c r="A66" s="25" t="s">
        <v>85</v>
      </c>
      <c r="B66" s="44" t="s">
        <v>89</v>
      </c>
      <c r="C66" s="45" t="s">
        <v>57</v>
      </c>
      <c r="D66" s="47" t="s">
        <v>91</v>
      </c>
      <c r="E66" s="18"/>
      <c r="F66" s="22"/>
      <c r="G66" s="22" t="str">
        <f t="shared" si="0"/>
        <v>Foreslope Construction for Slide Repair</v>
      </c>
      <c r="H66" s="46" t="s">
        <v>142</v>
      </c>
    </row>
    <row r="67" spans="1:8" ht="19.5" thickTop="1" x14ac:dyDescent="0.25">
      <c r="A67" s="25"/>
      <c r="B67" s="19"/>
      <c r="C67" s="2"/>
      <c r="D67" s="2"/>
      <c r="E67" s="20" t="s">
        <v>172</v>
      </c>
      <c r="F67" s="22"/>
      <c r="G67" s="22"/>
    </row>
    <row r="68" spans="1:8" ht="18.75" x14ac:dyDescent="0.25">
      <c r="A68" s="25"/>
      <c r="F68" s="22"/>
      <c r="G68" s="22"/>
    </row>
  </sheetData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zoomScale="60" zoomScaleNormal="60" workbookViewId="0">
      <selection activeCell="D36" sqref="D36"/>
    </sheetView>
  </sheetViews>
  <sheetFormatPr defaultRowHeight="15" x14ac:dyDescent="0.25"/>
  <cols>
    <col min="1" max="1" width="27.28515625" style="43" customWidth="1"/>
    <col min="2" max="2" width="35.7109375" customWidth="1"/>
    <col min="3" max="3" width="13.7109375" customWidth="1"/>
    <col min="4" max="4" width="85.7109375" customWidth="1"/>
    <col min="5" max="5" width="18.7109375" customWidth="1"/>
    <col min="6" max="6" width="2.140625" customWidth="1"/>
    <col min="7" max="7" width="27" bestFit="1" customWidth="1"/>
    <col min="8" max="8" width="20.140625" customWidth="1"/>
  </cols>
  <sheetData>
    <row r="1" spans="1:8" ht="15.75" x14ac:dyDescent="0.25">
      <c r="A1" s="27"/>
      <c r="B1" s="1"/>
      <c r="C1" s="1"/>
      <c r="D1" s="1"/>
      <c r="E1" s="32" t="s">
        <v>30</v>
      </c>
      <c r="F1" s="1"/>
      <c r="G1" s="1"/>
    </row>
    <row r="2" spans="1:8" ht="0.75" customHeight="1" x14ac:dyDescent="0.25">
      <c r="A2" s="27"/>
      <c r="B2" s="1"/>
      <c r="C2" s="1"/>
      <c r="D2" s="1"/>
      <c r="E2" s="2"/>
      <c r="F2" s="1"/>
      <c r="G2" s="1"/>
    </row>
    <row r="3" spans="1:8" ht="45" customHeight="1" x14ac:dyDescent="0.4">
      <c r="A3" s="27"/>
      <c r="B3" s="21" t="s">
        <v>52</v>
      </c>
      <c r="C3" s="1"/>
      <c r="D3" s="1"/>
      <c r="E3" s="30" t="s">
        <v>43</v>
      </c>
      <c r="F3" s="1"/>
      <c r="G3" s="1"/>
    </row>
    <row r="4" spans="1:8" ht="6" customHeight="1" thickBot="1" x14ac:dyDescent="0.3">
      <c r="A4" s="27"/>
      <c r="B4" s="1"/>
      <c r="C4" s="1"/>
      <c r="D4" s="1"/>
      <c r="E4" s="1"/>
      <c r="F4" s="1"/>
      <c r="G4" s="1"/>
    </row>
    <row r="5" spans="1:8" ht="19.5" thickTop="1" thickBot="1" x14ac:dyDescent="0.3">
      <c r="A5" s="26" t="s">
        <v>31</v>
      </c>
      <c r="B5" s="3" t="s">
        <v>0</v>
      </c>
      <c r="C5" s="4" t="s">
        <v>1</v>
      </c>
      <c r="D5" s="5" t="s">
        <v>2</v>
      </c>
      <c r="E5" s="6"/>
      <c r="F5" s="1"/>
      <c r="G5" s="23" t="s">
        <v>22</v>
      </c>
      <c r="H5" s="46" t="s">
        <v>140</v>
      </c>
    </row>
    <row r="6" spans="1:8" ht="18.75" x14ac:dyDescent="0.25">
      <c r="A6" s="25"/>
      <c r="B6" s="7"/>
      <c r="C6" s="8"/>
      <c r="D6" s="9"/>
      <c r="E6" s="10"/>
      <c r="F6" s="22"/>
      <c r="G6" s="22">
        <f>D6</f>
        <v>0</v>
      </c>
      <c r="H6" s="46"/>
    </row>
    <row r="7" spans="1:8" ht="19.5" x14ac:dyDescent="0.3">
      <c r="A7" s="25"/>
      <c r="B7" s="7"/>
      <c r="C7" s="8"/>
      <c r="D7" s="28" t="s">
        <v>32</v>
      </c>
      <c r="E7" s="10"/>
      <c r="F7" s="22"/>
      <c r="G7" s="22" t="str">
        <f t="shared" ref="G7:G32" si="0">D7</f>
        <v>2 Lane</v>
      </c>
      <c r="H7" s="46" t="s">
        <v>142</v>
      </c>
    </row>
    <row r="8" spans="1:8" ht="18.75" x14ac:dyDescent="0.25">
      <c r="A8" s="25">
        <v>2</v>
      </c>
      <c r="B8" s="7" t="s">
        <v>106</v>
      </c>
      <c r="C8" s="8" t="s">
        <v>157</v>
      </c>
      <c r="D8" s="9" t="s">
        <v>53</v>
      </c>
      <c r="E8" s="10"/>
      <c r="F8" s="22"/>
      <c r="G8" s="22" t="str">
        <f t="shared" si="0"/>
        <v>HMA Auxiliary Lane</v>
      </c>
      <c r="H8" s="46" t="s">
        <v>142</v>
      </c>
    </row>
    <row r="9" spans="1:8" ht="18.75" x14ac:dyDescent="0.25">
      <c r="A9" s="25">
        <v>2</v>
      </c>
      <c r="B9" s="7" t="s">
        <v>107</v>
      </c>
      <c r="C9" s="8" t="s">
        <v>172</v>
      </c>
      <c r="D9" s="9" t="s">
        <v>54</v>
      </c>
      <c r="E9" s="10"/>
      <c r="F9" s="22"/>
      <c r="G9" s="22" t="str">
        <f t="shared" si="0"/>
        <v>PCC Auxiliary Lane</v>
      </c>
      <c r="H9" s="46" t="s">
        <v>142</v>
      </c>
    </row>
    <row r="10" spans="1:8" ht="18.75" x14ac:dyDescent="0.25">
      <c r="A10" s="25"/>
      <c r="B10" s="7"/>
      <c r="C10" s="8"/>
      <c r="D10" s="9"/>
      <c r="E10" s="10"/>
      <c r="F10" s="22"/>
      <c r="G10" s="22">
        <f t="shared" si="0"/>
        <v>0</v>
      </c>
    </row>
    <row r="11" spans="1:8" ht="19.5" x14ac:dyDescent="0.3">
      <c r="A11" s="25"/>
      <c r="B11" s="7"/>
      <c r="C11" s="8"/>
      <c r="D11" s="28" t="s">
        <v>33</v>
      </c>
      <c r="E11" s="10"/>
      <c r="F11" s="22"/>
      <c r="G11" s="22" t="str">
        <f t="shared" si="0"/>
        <v>4 Lane</v>
      </c>
      <c r="H11" s="46" t="s">
        <v>142</v>
      </c>
    </row>
    <row r="12" spans="1:8" ht="18.75" x14ac:dyDescent="0.25">
      <c r="A12" s="25">
        <v>4</v>
      </c>
      <c r="B12" s="7" t="s">
        <v>128</v>
      </c>
      <c r="C12" s="8" t="s">
        <v>157</v>
      </c>
      <c r="D12" s="9" t="s">
        <v>53</v>
      </c>
      <c r="E12" s="10"/>
      <c r="F12" s="22"/>
      <c r="G12" s="22" t="str">
        <f t="shared" si="0"/>
        <v>HMA Auxiliary Lane</v>
      </c>
      <c r="H12" s="46" t="s">
        <v>142</v>
      </c>
    </row>
    <row r="13" spans="1:8" ht="18.75" x14ac:dyDescent="0.25">
      <c r="A13" s="25">
        <v>4</v>
      </c>
      <c r="B13" s="7" t="s">
        <v>129</v>
      </c>
      <c r="C13" s="8" t="s">
        <v>172</v>
      </c>
      <c r="D13" s="9" t="s">
        <v>54</v>
      </c>
      <c r="E13" s="10"/>
      <c r="F13" s="22"/>
      <c r="G13" s="22" t="str">
        <f t="shared" si="0"/>
        <v>PCC Auxiliary Lane</v>
      </c>
      <c r="H13" s="46" t="s">
        <v>142</v>
      </c>
    </row>
    <row r="14" spans="1:8" ht="18.75" x14ac:dyDescent="0.25">
      <c r="A14" s="25"/>
      <c r="B14" s="7"/>
      <c r="C14" s="8"/>
      <c r="D14" s="9"/>
      <c r="E14" s="10"/>
      <c r="F14" s="22"/>
      <c r="G14" s="22">
        <f t="shared" si="0"/>
        <v>0</v>
      </c>
    </row>
    <row r="15" spans="1:8" ht="19.5" x14ac:dyDescent="0.3">
      <c r="A15" s="27"/>
      <c r="B15" s="7"/>
      <c r="C15" s="8"/>
      <c r="D15" s="28"/>
      <c r="E15" s="10"/>
      <c r="F15" s="22"/>
      <c r="G15" s="22">
        <f t="shared" si="0"/>
        <v>0</v>
      </c>
    </row>
    <row r="16" spans="1:8" ht="18.75" x14ac:dyDescent="0.25">
      <c r="A16" s="25"/>
      <c r="B16" s="11"/>
      <c r="C16" s="8"/>
      <c r="D16" s="9"/>
      <c r="E16" s="10"/>
      <c r="F16" s="22"/>
      <c r="G16" s="22">
        <f t="shared" si="0"/>
        <v>0</v>
      </c>
    </row>
    <row r="17" spans="1:7" ht="18.75" x14ac:dyDescent="0.25">
      <c r="A17" s="25"/>
      <c r="B17" s="11"/>
      <c r="C17" s="8"/>
      <c r="D17" s="9"/>
      <c r="E17" s="10"/>
      <c r="F17" s="22"/>
      <c r="G17" s="22">
        <f t="shared" si="0"/>
        <v>0</v>
      </c>
    </row>
    <row r="18" spans="1:7" ht="18.75" x14ac:dyDescent="0.25">
      <c r="A18" s="25"/>
      <c r="B18" s="7"/>
      <c r="C18" s="8"/>
      <c r="D18" s="9"/>
      <c r="E18" s="10"/>
      <c r="F18" s="22"/>
      <c r="G18" s="22">
        <f t="shared" si="0"/>
        <v>0</v>
      </c>
    </row>
    <row r="19" spans="1:7" ht="18.75" x14ac:dyDescent="0.25">
      <c r="A19" s="25"/>
      <c r="B19" s="7"/>
      <c r="C19" s="8"/>
      <c r="D19" s="9"/>
      <c r="E19" s="10"/>
      <c r="F19" s="22"/>
      <c r="G19" s="22">
        <f t="shared" si="0"/>
        <v>0</v>
      </c>
    </row>
    <row r="20" spans="1:7" ht="18.75" x14ac:dyDescent="0.25">
      <c r="A20" s="25"/>
      <c r="B20" s="7"/>
      <c r="C20" s="8"/>
      <c r="D20" s="9"/>
      <c r="E20" s="10"/>
      <c r="F20" s="22"/>
      <c r="G20" s="22">
        <f t="shared" si="0"/>
        <v>0</v>
      </c>
    </row>
    <row r="21" spans="1:7" ht="18.75" x14ac:dyDescent="0.25">
      <c r="A21" s="27"/>
      <c r="B21" s="7"/>
      <c r="C21" s="8"/>
      <c r="D21" s="9"/>
      <c r="E21" s="10"/>
      <c r="F21" s="22"/>
      <c r="G21" s="22">
        <f t="shared" si="0"/>
        <v>0</v>
      </c>
    </row>
    <row r="22" spans="1:7" ht="18.75" x14ac:dyDescent="0.25">
      <c r="A22" s="27"/>
      <c r="B22" s="7"/>
      <c r="C22" s="8"/>
      <c r="D22" s="9"/>
      <c r="E22" s="10"/>
      <c r="F22" s="22"/>
      <c r="G22" s="22">
        <f t="shared" si="0"/>
        <v>0</v>
      </c>
    </row>
    <row r="23" spans="1:7" ht="18.75" x14ac:dyDescent="0.25">
      <c r="A23" s="25"/>
      <c r="B23" s="7"/>
      <c r="C23" s="8"/>
      <c r="D23" s="12"/>
      <c r="E23" s="10"/>
      <c r="F23" s="22"/>
      <c r="G23" s="22">
        <f t="shared" si="0"/>
        <v>0</v>
      </c>
    </row>
    <row r="24" spans="1:7" ht="18.75" x14ac:dyDescent="0.25">
      <c r="A24" s="25"/>
      <c r="B24" s="7"/>
      <c r="C24" s="8"/>
      <c r="D24" s="12"/>
      <c r="E24" s="10"/>
      <c r="F24" s="22"/>
      <c r="G24" s="22">
        <f t="shared" si="0"/>
        <v>0</v>
      </c>
    </row>
    <row r="25" spans="1:7" ht="18.75" x14ac:dyDescent="0.25">
      <c r="A25" s="25"/>
      <c r="B25" s="7"/>
      <c r="C25" s="8"/>
      <c r="D25" s="12"/>
      <c r="E25" s="10"/>
      <c r="F25" s="22"/>
      <c r="G25" s="22">
        <f t="shared" si="0"/>
        <v>0</v>
      </c>
    </row>
    <row r="26" spans="1:7" ht="18.75" x14ac:dyDescent="0.25">
      <c r="A26" s="25"/>
      <c r="B26" s="7"/>
      <c r="C26" s="8"/>
      <c r="D26" s="12"/>
      <c r="E26" s="10"/>
      <c r="F26" s="22"/>
      <c r="G26" s="22">
        <f t="shared" si="0"/>
        <v>0</v>
      </c>
    </row>
    <row r="27" spans="1:7" ht="18.75" x14ac:dyDescent="0.25">
      <c r="A27" s="27"/>
      <c r="B27" s="13"/>
      <c r="C27" s="14"/>
      <c r="D27" s="9"/>
      <c r="E27" s="10"/>
      <c r="F27" s="22"/>
      <c r="G27" s="22">
        <f t="shared" si="0"/>
        <v>0</v>
      </c>
    </row>
    <row r="28" spans="1:7" ht="18.75" x14ac:dyDescent="0.25">
      <c r="A28" s="27"/>
      <c r="B28" s="13"/>
      <c r="C28" s="14"/>
      <c r="D28" s="9"/>
      <c r="E28" s="10"/>
      <c r="F28" s="22"/>
      <c r="G28" s="22">
        <f t="shared" si="0"/>
        <v>0</v>
      </c>
    </row>
    <row r="29" spans="1:7" ht="18.75" x14ac:dyDescent="0.25">
      <c r="A29" s="25"/>
      <c r="B29" s="13"/>
      <c r="C29" s="14"/>
      <c r="D29" s="9"/>
      <c r="E29" s="10"/>
      <c r="F29" s="22"/>
      <c r="G29" s="22">
        <f t="shared" si="0"/>
        <v>0</v>
      </c>
    </row>
    <row r="30" spans="1:7" ht="18.75" x14ac:dyDescent="0.25">
      <c r="A30" s="25"/>
      <c r="B30" s="13"/>
      <c r="C30" s="14"/>
      <c r="D30" s="9"/>
      <c r="E30" s="10"/>
      <c r="F30" s="22"/>
      <c r="G30" s="22">
        <f t="shared" si="0"/>
        <v>0</v>
      </c>
    </row>
    <row r="31" spans="1:7" ht="18.75" x14ac:dyDescent="0.25">
      <c r="A31" s="25"/>
      <c r="B31" s="13"/>
      <c r="C31" s="14"/>
      <c r="D31" s="9"/>
      <c r="E31" s="10"/>
      <c r="F31" s="22"/>
      <c r="G31" s="22">
        <f t="shared" si="0"/>
        <v>0</v>
      </c>
    </row>
    <row r="32" spans="1:7" ht="19.5" thickBot="1" x14ac:dyDescent="0.3">
      <c r="A32" s="25"/>
      <c r="B32" s="15"/>
      <c r="C32" s="16"/>
      <c r="D32" s="17"/>
      <c r="E32" s="18"/>
      <c r="F32" s="22"/>
      <c r="G32" s="22">
        <f t="shared" si="0"/>
        <v>0</v>
      </c>
    </row>
    <row r="33" spans="1:7" ht="19.5" thickTop="1" x14ac:dyDescent="0.25">
      <c r="A33" s="25"/>
      <c r="B33" s="19"/>
      <c r="C33" s="2"/>
      <c r="D33" s="2"/>
      <c r="E33" s="20" t="s">
        <v>172</v>
      </c>
      <c r="F33" s="22"/>
      <c r="G33" s="22"/>
    </row>
  </sheetData>
  <pageMargins left="0.7" right="0.7" top="0.75" bottom="0.75" header="0.3" footer="0.3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="60" zoomScaleNormal="60" workbookViewId="0">
      <selection activeCell="D17" sqref="D17"/>
    </sheetView>
  </sheetViews>
  <sheetFormatPr defaultColWidth="9.140625" defaultRowHeight="12.75" x14ac:dyDescent="0.2"/>
  <cols>
    <col min="1" max="1" width="27.28515625" style="27" customWidth="1"/>
    <col min="2" max="2" width="35.7109375" style="1" customWidth="1"/>
    <col min="3" max="3" width="13.7109375" style="1" customWidth="1"/>
    <col min="4" max="4" width="85.7109375" style="1" customWidth="1"/>
    <col min="5" max="5" width="18.7109375" style="1" customWidth="1"/>
    <col min="6" max="6" width="2.140625" style="1" customWidth="1"/>
    <col min="7" max="7" width="37.28515625" style="1" bestFit="1" customWidth="1"/>
    <col min="8" max="8" width="20.140625" style="1" customWidth="1"/>
    <col min="9" max="10" width="9.140625" style="1"/>
    <col min="11" max="11" width="21.42578125" style="1" customWidth="1"/>
    <col min="12" max="16384" width="9.140625" style="1"/>
  </cols>
  <sheetData>
    <row r="1" spans="1:8" ht="15.75" x14ac:dyDescent="0.25">
      <c r="E1" s="32" t="s">
        <v>30</v>
      </c>
    </row>
    <row r="2" spans="1:8" ht="1.5" customHeight="1" x14ac:dyDescent="0.2">
      <c r="E2" s="2"/>
    </row>
    <row r="3" spans="1:8" ht="45" customHeight="1" x14ac:dyDescent="0.4">
      <c r="B3" s="21" t="s">
        <v>55</v>
      </c>
      <c r="E3" s="30" t="s">
        <v>43</v>
      </c>
    </row>
    <row r="4" spans="1:8" ht="6" customHeight="1" thickBot="1" x14ac:dyDescent="0.25"/>
    <row r="5" spans="1:8" ht="19.5" thickTop="1" thickBot="1" x14ac:dyDescent="0.3">
      <c r="A5" s="26" t="s">
        <v>31</v>
      </c>
      <c r="B5" s="3" t="s">
        <v>0</v>
      </c>
      <c r="C5" s="4" t="s">
        <v>1</v>
      </c>
      <c r="D5" s="5" t="s">
        <v>2</v>
      </c>
      <c r="E5" s="6"/>
      <c r="G5" s="23" t="s">
        <v>22</v>
      </c>
      <c r="H5" s="46" t="s">
        <v>140</v>
      </c>
    </row>
    <row r="6" spans="1:8" ht="18.75" x14ac:dyDescent="0.25">
      <c r="A6" s="25"/>
      <c r="B6" s="7"/>
      <c r="C6" s="8"/>
      <c r="D6" s="9"/>
      <c r="E6" s="10"/>
      <c r="F6" s="22"/>
      <c r="G6" s="22">
        <f>D6</f>
        <v>0</v>
      </c>
      <c r="H6" s="46"/>
    </row>
    <row r="7" spans="1:8" ht="19.5" x14ac:dyDescent="0.3">
      <c r="A7" s="25"/>
      <c r="B7" s="7"/>
      <c r="C7" s="8"/>
      <c r="D7" s="28" t="s">
        <v>32</v>
      </c>
      <c r="E7" s="10"/>
      <c r="F7" s="22"/>
      <c r="G7" s="22" t="str">
        <f t="shared" ref="G7:G32" si="0">D7</f>
        <v>2 Lane</v>
      </c>
      <c r="H7" s="46" t="s">
        <v>141</v>
      </c>
    </row>
    <row r="8" spans="1:8" ht="18.75" x14ac:dyDescent="0.25">
      <c r="A8" s="25">
        <v>2</v>
      </c>
      <c r="B8" s="7" t="s">
        <v>134</v>
      </c>
      <c r="C8" s="8" t="s">
        <v>162</v>
      </c>
      <c r="D8" s="9" t="s">
        <v>41</v>
      </c>
      <c r="E8" s="10"/>
      <c r="F8" s="22"/>
      <c r="G8" s="22" t="str">
        <f t="shared" si="0"/>
        <v>Paved Shoulder Alternates</v>
      </c>
      <c r="H8" s="46" t="s">
        <v>141</v>
      </c>
    </row>
    <row r="9" spans="1:8" ht="18.75" x14ac:dyDescent="0.25">
      <c r="A9" s="25">
        <v>2</v>
      </c>
      <c r="B9" s="7" t="s">
        <v>130</v>
      </c>
      <c r="C9" s="8" t="s">
        <v>162</v>
      </c>
      <c r="D9" s="9" t="s">
        <v>42</v>
      </c>
      <c r="E9" s="10"/>
      <c r="F9" s="22"/>
      <c r="G9" s="22" t="str">
        <f t="shared" si="0"/>
        <v>Combination Shoulder</v>
      </c>
      <c r="H9" s="46" t="s">
        <v>141</v>
      </c>
    </row>
    <row r="10" spans="1:8" ht="18.75" x14ac:dyDescent="0.25">
      <c r="A10" s="25">
        <v>2</v>
      </c>
      <c r="B10" s="7" t="s">
        <v>131</v>
      </c>
      <c r="C10" s="8" t="s">
        <v>172</v>
      </c>
      <c r="D10" s="9" t="s">
        <v>11</v>
      </c>
      <c r="E10" s="10"/>
      <c r="F10" s="22"/>
      <c r="G10" s="22" t="str">
        <f t="shared" si="0"/>
        <v>Full Depth PCC Shoulder</v>
      </c>
      <c r="H10" s="46" t="s">
        <v>141</v>
      </c>
    </row>
    <row r="11" spans="1:8" ht="18.75" x14ac:dyDescent="0.25">
      <c r="A11" s="25">
        <v>2</v>
      </c>
      <c r="B11" s="7" t="s">
        <v>132</v>
      </c>
      <c r="C11" s="8" t="s">
        <v>162</v>
      </c>
      <c r="D11" s="9" t="s">
        <v>5</v>
      </c>
      <c r="E11" s="10"/>
      <c r="F11" s="22"/>
      <c r="G11" s="22" t="str">
        <f t="shared" si="0"/>
        <v>Granular Shoulder</v>
      </c>
      <c r="H11" s="46" t="s">
        <v>141</v>
      </c>
    </row>
    <row r="12" spans="1:8" ht="18.75" x14ac:dyDescent="0.25">
      <c r="A12" s="25">
        <v>2</v>
      </c>
      <c r="B12" s="7" t="s">
        <v>133</v>
      </c>
      <c r="C12" s="8" t="s">
        <v>162</v>
      </c>
      <c r="D12" s="9" t="s">
        <v>6</v>
      </c>
      <c r="E12" s="10"/>
      <c r="F12" s="22"/>
      <c r="G12" s="22" t="str">
        <f t="shared" si="0"/>
        <v>HMA Shoulder</v>
      </c>
      <c r="H12" s="46" t="s">
        <v>141</v>
      </c>
    </row>
    <row r="13" spans="1:8" ht="18.75" x14ac:dyDescent="0.25">
      <c r="B13" s="7"/>
      <c r="C13" s="8"/>
      <c r="D13" s="9"/>
      <c r="E13" s="10"/>
      <c r="F13" s="22"/>
      <c r="G13" s="22">
        <f t="shared" si="0"/>
        <v>0</v>
      </c>
    </row>
    <row r="14" spans="1:8" ht="19.5" x14ac:dyDescent="0.3">
      <c r="B14" s="7"/>
      <c r="C14" s="8"/>
      <c r="D14" s="28" t="s">
        <v>33</v>
      </c>
      <c r="E14" s="10"/>
      <c r="F14" s="22"/>
      <c r="G14" s="22" t="str">
        <f t="shared" si="0"/>
        <v>4 Lane</v>
      </c>
      <c r="H14" s="46" t="s">
        <v>141</v>
      </c>
    </row>
    <row r="15" spans="1:8" ht="18.75" x14ac:dyDescent="0.25">
      <c r="A15" s="25">
        <v>4</v>
      </c>
      <c r="B15" s="7" t="s">
        <v>139</v>
      </c>
      <c r="C15" s="8" t="s">
        <v>162</v>
      </c>
      <c r="D15" s="9" t="s">
        <v>41</v>
      </c>
      <c r="E15" s="10"/>
      <c r="F15" s="22"/>
      <c r="G15" s="22" t="str">
        <f t="shared" si="0"/>
        <v>Paved Shoulder Alternates</v>
      </c>
      <c r="H15" s="46" t="s">
        <v>141</v>
      </c>
    </row>
    <row r="16" spans="1:8" ht="18.75" x14ac:dyDescent="0.25">
      <c r="A16" s="25">
        <v>4</v>
      </c>
      <c r="B16" s="7" t="s">
        <v>135</v>
      </c>
      <c r="C16" s="8" t="s">
        <v>162</v>
      </c>
      <c r="D16" s="9" t="s">
        <v>42</v>
      </c>
      <c r="E16" s="10"/>
      <c r="F16" s="22"/>
      <c r="G16" s="22" t="str">
        <f t="shared" si="0"/>
        <v>Combination Shoulder</v>
      </c>
      <c r="H16" s="46" t="s">
        <v>141</v>
      </c>
    </row>
    <row r="17" spans="1:8" ht="18.75" x14ac:dyDescent="0.25">
      <c r="A17" s="25">
        <v>4</v>
      </c>
      <c r="B17" s="7" t="s">
        <v>136</v>
      </c>
      <c r="C17" s="8" t="s">
        <v>172</v>
      </c>
      <c r="D17" s="9" t="s">
        <v>11</v>
      </c>
      <c r="E17" s="10"/>
      <c r="F17" s="22"/>
      <c r="G17" s="22" t="str">
        <f t="shared" si="0"/>
        <v>Full Depth PCC Shoulder</v>
      </c>
      <c r="H17" s="46" t="s">
        <v>141</v>
      </c>
    </row>
    <row r="18" spans="1:8" ht="18.75" x14ac:dyDescent="0.25">
      <c r="A18" s="25">
        <v>4</v>
      </c>
      <c r="B18" s="11" t="s">
        <v>137</v>
      </c>
      <c r="C18" s="8" t="s">
        <v>162</v>
      </c>
      <c r="D18" s="9" t="s">
        <v>5</v>
      </c>
      <c r="E18" s="10"/>
      <c r="F18" s="22"/>
      <c r="G18" s="22" t="str">
        <f t="shared" si="0"/>
        <v>Granular Shoulder</v>
      </c>
      <c r="H18" s="46" t="s">
        <v>141</v>
      </c>
    </row>
    <row r="19" spans="1:8" ht="18.75" x14ac:dyDescent="0.25">
      <c r="A19" s="25">
        <v>4</v>
      </c>
      <c r="B19" s="7" t="s">
        <v>138</v>
      </c>
      <c r="C19" s="8" t="s">
        <v>162</v>
      </c>
      <c r="D19" s="9" t="s">
        <v>6</v>
      </c>
      <c r="E19" s="10"/>
      <c r="F19" s="22"/>
      <c r="G19" s="22" t="str">
        <f t="shared" si="0"/>
        <v>HMA Shoulder</v>
      </c>
      <c r="H19" s="46" t="s">
        <v>141</v>
      </c>
    </row>
    <row r="20" spans="1:8" ht="18.75" x14ac:dyDescent="0.25">
      <c r="B20" s="7"/>
      <c r="C20" s="8"/>
      <c r="D20" s="12"/>
      <c r="E20" s="10"/>
      <c r="F20" s="22"/>
      <c r="G20" s="22">
        <f t="shared" si="0"/>
        <v>0</v>
      </c>
    </row>
    <row r="21" spans="1:8" ht="18.75" x14ac:dyDescent="0.25">
      <c r="B21" s="7"/>
      <c r="C21" s="8"/>
      <c r="D21" s="12"/>
      <c r="E21" s="10"/>
      <c r="F21" s="22"/>
      <c r="G21" s="22">
        <f t="shared" si="0"/>
        <v>0</v>
      </c>
    </row>
    <row r="22" spans="1:8" ht="18.75" x14ac:dyDescent="0.25">
      <c r="B22" s="7"/>
      <c r="C22" s="8"/>
      <c r="D22" s="12"/>
      <c r="E22" s="10"/>
      <c r="F22" s="22"/>
      <c r="G22" s="22">
        <f t="shared" si="0"/>
        <v>0</v>
      </c>
    </row>
    <row r="23" spans="1:8" ht="18.75" x14ac:dyDescent="0.25">
      <c r="B23" s="7"/>
      <c r="C23" s="8"/>
      <c r="D23" s="12"/>
      <c r="E23" s="10"/>
      <c r="F23" s="22"/>
      <c r="G23" s="22">
        <f t="shared" si="0"/>
        <v>0</v>
      </c>
    </row>
    <row r="24" spans="1:8" ht="18.75" x14ac:dyDescent="0.25">
      <c r="B24" s="7"/>
      <c r="C24" s="8"/>
      <c r="D24" s="12"/>
      <c r="E24" s="10"/>
      <c r="F24" s="22"/>
      <c r="G24" s="22">
        <f t="shared" si="0"/>
        <v>0</v>
      </c>
    </row>
    <row r="25" spans="1:8" ht="18.75" x14ac:dyDescent="0.25">
      <c r="A25" s="25"/>
      <c r="B25" s="7"/>
      <c r="C25" s="8"/>
      <c r="D25" s="12"/>
      <c r="E25" s="10"/>
      <c r="F25" s="22"/>
      <c r="G25" s="22">
        <f t="shared" si="0"/>
        <v>0</v>
      </c>
    </row>
    <row r="26" spans="1:8" ht="18.75" x14ac:dyDescent="0.25">
      <c r="A26" s="25"/>
      <c r="B26" s="7"/>
      <c r="C26" s="8"/>
      <c r="D26" s="12"/>
      <c r="E26" s="10"/>
      <c r="F26" s="22"/>
      <c r="G26" s="22">
        <f t="shared" si="0"/>
        <v>0</v>
      </c>
    </row>
    <row r="27" spans="1:8" ht="18.75" x14ac:dyDescent="0.25">
      <c r="B27" s="13"/>
      <c r="C27" s="14"/>
      <c r="D27" s="9"/>
      <c r="E27" s="10"/>
      <c r="F27" s="22"/>
      <c r="G27" s="22">
        <f t="shared" si="0"/>
        <v>0</v>
      </c>
    </row>
    <row r="28" spans="1:8" ht="18.75" x14ac:dyDescent="0.25">
      <c r="B28" s="13"/>
      <c r="C28" s="14"/>
      <c r="D28" s="9"/>
      <c r="E28" s="10"/>
      <c r="F28" s="22"/>
      <c r="G28" s="22">
        <f t="shared" si="0"/>
        <v>0</v>
      </c>
    </row>
    <row r="29" spans="1:8" ht="18.75" x14ac:dyDescent="0.25">
      <c r="A29" s="25"/>
      <c r="B29" s="13"/>
      <c r="C29" s="14"/>
      <c r="D29" s="9"/>
      <c r="E29" s="10"/>
      <c r="F29" s="22"/>
      <c r="G29" s="22">
        <f t="shared" si="0"/>
        <v>0</v>
      </c>
    </row>
    <row r="30" spans="1:8" ht="18.75" x14ac:dyDescent="0.25">
      <c r="A30" s="25"/>
      <c r="B30" s="13"/>
      <c r="C30" s="14"/>
      <c r="D30" s="9"/>
      <c r="E30" s="10"/>
      <c r="F30" s="22"/>
      <c r="G30" s="22">
        <f t="shared" si="0"/>
        <v>0</v>
      </c>
    </row>
    <row r="31" spans="1:8" ht="18.75" x14ac:dyDescent="0.25">
      <c r="A31" s="25"/>
      <c r="B31" s="13"/>
      <c r="C31" s="14"/>
      <c r="D31" s="9"/>
      <c r="E31" s="10"/>
      <c r="F31" s="22"/>
      <c r="G31" s="22">
        <f t="shared" si="0"/>
        <v>0</v>
      </c>
    </row>
    <row r="32" spans="1:8" ht="19.5" thickBot="1" x14ac:dyDescent="0.3">
      <c r="A32" s="25"/>
      <c r="B32" s="15"/>
      <c r="C32" s="16"/>
      <c r="D32" s="17"/>
      <c r="E32" s="18"/>
      <c r="F32" s="22"/>
      <c r="G32" s="22">
        <f t="shared" si="0"/>
        <v>0</v>
      </c>
    </row>
    <row r="33" spans="1:7" ht="19.5" thickTop="1" x14ac:dyDescent="0.25">
      <c r="A33" s="25"/>
      <c r="B33" s="19"/>
      <c r="C33" s="2"/>
      <c r="D33" s="2"/>
      <c r="E33" s="20" t="s">
        <v>172</v>
      </c>
      <c r="F33" s="22"/>
      <c r="G33" s="22"/>
    </row>
    <row r="34" spans="1:7" ht="18.75" x14ac:dyDescent="0.25">
      <c r="B34" s="12"/>
      <c r="C34" s="35"/>
      <c r="D34" s="9"/>
    </row>
  </sheetData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Backbone</vt:lpstr>
      <vt:lpstr>Shoulder</vt:lpstr>
      <vt:lpstr>Auxiliary Lane</vt:lpstr>
      <vt:lpstr>Auxiliary Lane Shoulder</vt:lpstr>
      <vt:lpstr>'Auxiliary Lane'!Print_Area</vt:lpstr>
      <vt:lpstr>'Auxiliary Lane Shoulder'!Print_Area</vt:lpstr>
      <vt:lpstr>Backbone!Print_Area</vt:lpstr>
      <vt:lpstr>Shoulder!Print_Area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wmayber</dc:creator>
  <cp:lastModifiedBy>Haugen, Tammy</cp:lastModifiedBy>
  <cp:lastPrinted>2018-10-11T14:51:32Z</cp:lastPrinted>
  <dcterms:created xsi:type="dcterms:W3CDTF">2010-03-23T19:44:11Z</dcterms:created>
  <dcterms:modified xsi:type="dcterms:W3CDTF">2024-10-30T19:15:10Z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